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<sst xmlns="http://schemas.openxmlformats.org/spreadsheetml/2006/main" count="292" uniqueCount="52">
  <si>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</si>
  <si>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</si>
  <si>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</si>
  <si>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</si>
  <si>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</si>
  <si>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</si>
  <si>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</si>
  <si>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</si>
  <si>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</si>
  <si>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</si>
  <si>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</si>
  <si>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</si>
  <si>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</si>
  <si>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</si>
  <si>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</si>
  <si>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Direct Loan Financing Account (028-00-4150)</t>
  </si>
  <si>
    <t>TAFS: 73-4150 /X</t>
  </si>
  <si>
    <t>X</t>
  </si>
  <si>
    <t>4150</t>
  </si>
  <si>
    <t>IterNo</t>
  </si>
  <si>
    <t>Last Approved Apportionment: 2023-11-21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</si>
  <si>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</si>
  <si>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</si>
  <si>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</si>
  <si>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</si>
  <si>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</si>
  <si>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</si>
  <si>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</si>
  <si>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Appropriations applied to repay debt</t>
  </si>
  <si>
    <t>BA: Mand: Anticipated appropriation</t>
  </si>
  <si>
    <t>BA: Mand: Borrowing authority</t>
  </si>
  <si>
    <t>BA: Mand: Borrowing authority permanently reduced</t>
  </si>
  <si>
    <t>BA: Mand: Spending auth:Antic colls, reimbs, other</t>
  </si>
  <si>
    <t>BA: Mand: Spending auth: Antic cap tran, red debt</t>
  </si>
  <si>
    <t>Total budgetary resources avail (disc. and mand.)</t>
  </si>
  <si>
    <t>Direct Disaster Loan</t>
  </si>
  <si>
    <t>Interest expense to treasury</t>
  </si>
  <si>
    <t>Other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</si>
  <si>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</si>
  <si>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</si>
  <si>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</si>
  <si>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</si>
  <si>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</si>
  <si>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</si>
  <si>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</si>
  <si>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</si>
  <si>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</si>
  <si>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</si>
  <si>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2024-01-11 11:17 AM</t>
  </si>
  <si>
    <t xml:space="preserve">TAF(s) Included: </t>
  </si>
  <si>
    <t xml:space="preserve">73-4150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</si>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</sst>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73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27371703664</v>
      </c>
      <c r="K16" s="6" t="s">
        <v>51</v>
      </c>
    </row>
    <row r="17" spans="1:11" x14ac:dyDescent="0.2">
      <c r="A17" s="1">
        <v>73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1062</v>
      </c>
      <c r="H17" s="5" t="s">
        <v>51</v>
      </c>
      <c r="I17" s="5" t="s">
        <v>27</v>
      </c>
      <c r="J17" s="8">
        <v>-27371703657</v>
      </c>
      <c r="K17" s="6" t="s">
        <v>51</v>
      </c>
    </row>
    <row r="18" spans="1:11" x14ac:dyDescent="0.2">
      <c r="A18" s="1">
        <v>73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1236</v>
      </c>
      <c r="H18" s="5" t="s">
        <v>51</v>
      </c>
      <c r="I18" s="5" t="s">
        <v>28</v>
      </c>
      <c r="J18" s="8">
        <v>-800851</v>
      </c>
      <c r="K18" s="6" t="s">
        <v>51</v>
      </c>
    </row>
    <row r="19" spans="1:11" x14ac:dyDescent="0.2">
      <c r="A19" s="1">
        <v>73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1250</v>
      </c>
      <c r="H19" s="5" t="s">
        <v>51</v>
      </c>
      <c r="I19" s="5" t="s">
        <v>29</v>
      </c>
      <c r="J19" s="8">
        <v>800851</v>
      </c>
      <c r="K19" s="6" t="s">
        <v>51</v>
      </c>
    </row>
    <row r="20" spans="1:11" x14ac:dyDescent="0.2">
      <c r="A20" s="1">
        <v>73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1400</v>
      </c>
      <c r="H20" s="5" t="s">
        <v>51</v>
      </c>
      <c r="I20" s="5" t="s">
        <v>30</v>
      </c>
      <c r="J20" s="8">
        <v>1570278622</v>
      </c>
      <c r="K20" s="6" t="s">
        <v>51</v>
      </c>
    </row>
    <row r="21" spans="1:11" x14ac:dyDescent="0.2">
      <c r="A21" s="1">
        <v>73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1420</v>
      </c>
      <c r="H21" s="5" t="s">
        <v>51</v>
      </c>
      <c r="I21" s="5" t="s">
        <v>31</v>
      </c>
      <c r="J21" s="8"/>
      <c r="K21" s="6" t="s">
        <v>51</v>
      </c>
    </row>
    <row r="22" spans="1:11" x14ac:dyDescent="0.2">
      <c r="A22" s="1">
        <v>73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1840</v>
      </c>
      <c r="H22" s="5" t="s">
        <v>51</v>
      </c>
      <c r="I22" s="5" t="s">
        <v>32</v>
      </c>
      <c r="J22" s="8">
        <v>53407935117</v>
      </c>
      <c r="K22" s="6" t="s">
        <v>51</v>
      </c>
    </row>
    <row r="23" spans="1:11" x14ac:dyDescent="0.2">
      <c r="A23" s="1">
        <v>73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1842</v>
      </c>
      <c r="H23" s="5" t="s">
        <v>51</v>
      </c>
      <c r="I23" s="5" t="s">
        <v>33</v>
      </c>
      <c r="J23" s="8">
        <v>-44441777469</v>
      </c>
      <c r="K23" s="6" t="s">
        <v>51</v>
      </c>
    </row>
    <row r="24" spans="1:11" x14ac:dyDescent="0.2">
      <c r="A24" s="10">
        <v>73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1920</v>
      </c>
      <c r="H24" s="11" t="s">
        <v>51</v>
      </c>
      <c r="I24" s="11" t="s">
        <v>34</v>
      </c>
      <c r="J24" s="12">
        <f>SUM(J16:J23)</f>
        <v>10536436277</v>
      </c>
      <c r="K24" s="13" t="s">
        <v>51</v>
      </c>
    </row>
    <row r="25" spans="1:11" x14ac:dyDescent="0.2">
      <c r="A25" s="1">
        <v>73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6011</v>
      </c>
      <c r="H25" s="5" t="s">
        <v>51</v>
      </c>
      <c r="I25" s="5" t="s">
        <v>35</v>
      </c>
      <c r="J25" s="8">
        <v>1976436277</v>
      </c>
      <c r="K25" s="6" t="s">
        <v>51</v>
      </c>
    </row>
    <row r="26" spans="1:11" x14ac:dyDescent="0.2">
      <c r="A26" s="1">
        <v>73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6013</v>
      </c>
      <c r="H26" s="5" t="s">
        <v>51</v>
      </c>
      <c r="I26" s="5" t="s">
        <v>36</v>
      </c>
      <c r="J26" s="8">
        <v>8500000000</v>
      </c>
      <c r="K26" s="6" t="s">
        <v>51</v>
      </c>
    </row>
    <row r="27" spans="1:11" x14ac:dyDescent="0.2">
      <c r="A27" s="1">
        <v>73</v>
      </c>
      <c r="B27" s="1" t="s">
        <v>51</v>
      </c>
      <c r="C27" s="1" t="s">
        <v>17</v>
      </c>
      <c r="D27" s="1" t="s">
        <v>18</v>
      </c>
      <c r="E27" s="1" t="s">
        <v>51</v>
      </c>
      <c r="F27" s="1" t="s">
        <v>51</v>
      </c>
      <c r="G27" s="4">
        <v>6016</v>
      </c>
      <c r="H27" s="5" t="s">
        <v>51</v>
      </c>
      <c r="I27" s="5" t="s">
        <v>37</v>
      </c>
      <c r="J27" s="8">
        <v>60000000</v>
      </c>
      <c r="K27" s="6" t="s">
        <v>51</v>
      </c>
    </row>
    <row r="28" spans="1:11" x14ac:dyDescent="0.2">
      <c r="A28" s="10">
        <v>73</v>
      </c>
      <c r="B28" s="10" t="s">
        <v>51</v>
      </c>
      <c r="C28" s="10" t="s">
        <v>17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IF(SUM(J16:J23)=SUM(J25:J27),SUM(J25:J27), "ERROR: Line 1920 &lt;&gt; Line 6190")</f>
        <v>10536436277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2024-01-11T11:17:30Z</dcterms:created>
  <dcterms:modified xsi:type="dcterms:W3CDTF">2024-01-11T16:17:30Z</dcterms:modified>
</cp:coreProperties>
</file>