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1" i="1"/>
</calcChain>
</file>

<file path=xl/sharedStrings.xml><?xml version="1.0" encoding="utf-8"?>
<sst xmlns="http://schemas.openxmlformats.org/spreadsheetml/2006/main" count="268" uniqueCount="49">
  <si>
    <t>FY 2024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</si>
  <si>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</si>
  <si>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</si>
  <si>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</si>
  <si>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</si>
  <si>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</si>
  <si>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</si>
  <si>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</si>
  <si>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</si>
  <si>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</si>
  <si>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</si>
  <si>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</si>
  <si>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</si>
  <si>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</si>
  <si>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</si>
  <si>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Direct Loan Financing Account (028-00-4148)</t>
  </si>
  <si>
    <t>TAFS: 73-4148 /X</t>
  </si>
  <si>
    <t>X</t>
  </si>
  <si>
    <t>4148</t>
  </si>
  <si>
    <t>IterNo</t>
  </si>
  <si>
    <t>Last Approved Apportionment: 2023-09-20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</si>
  <si>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</si>
  <si>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</si>
  <si>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</si>
  <si>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</si>
  <si>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</si>
  <si>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</si>
  <si>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cap trans and redemption of debt</t>
  </si>
  <si>
    <t>BA: Mand: Borrowing authority</t>
  </si>
  <si>
    <t>BA: Mand: Spending auth:Antic colls, reimbs, other</t>
  </si>
  <si>
    <t>BA: Mand: Spending auth: Antic cap tran, red debt</t>
  </si>
  <si>
    <t>Total budgetary resources avail (disc. and mand.)</t>
  </si>
  <si>
    <t>Interest expense to treasury</t>
  </si>
  <si>
    <t>Other Expenses</t>
  </si>
  <si>
    <t>Micro Loan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</si>
  <si>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</si>
  <si>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</si>
  <si>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</si>
  <si>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</si>
  <si>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</si>
  <si>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</si>
  <si>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</si>
  <si>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</si>
  <si>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</si>
  <si>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</si>
  <si>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2024-01-26 12:31 PM</t>
  </si>
  <si>
    <t xml:space="preserve">TAF(s) Included: </t>
  </si>
  <si>
    <t xml:space="preserve">73-4148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</si>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</sst>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73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73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73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73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48</v>
      </c>
      <c r="I16" s="5" t="s">
        <v>26</v>
      </c>
      <c r="J16" s="8">
        <v>60136741</v>
      </c>
      <c r="K16" s="6" t="s">
        <v>48</v>
      </c>
    </row>
    <row r="17" spans="1:11" x14ac:dyDescent="0.2">
      <c r="A17" s="1">
        <v>73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1062</v>
      </c>
      <c r="H17" s="5" t="s">
        <v>48</v>
      </c>
      <c r="I17" s="5" t="s">
        <v>27</v>
      </c>
      <c r="J17" s="8">
        <v>-60136741</v>
      </c>
      <c r="K17" s="6" t="s">
        <v>48</v>
      </c>
    </row>
    <row r="18" spans="1:11" x14ac:dyDescent="0.2">
      <c r="A18" s="1">
        <v>73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1400</v>
      </c>
      <c r="H18" s="5" t="s">
        <v>48</v>
      </c>
      <c r="I18" s="5" t="s">
        <v>28</v>
      </c>
      <c r="J18" s="8">
        <v>41465965</v>
      </c>
      <c r="K18" s="6" t="s">
        <v>48</v>
      </c>
    </row>
    <row r="19" spans="1:11" x14ac:dyDescent="0.2">
      <c r="A19" s="1">
        <v>73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1840</v>
      </c>
      <c r="H19" s="5" t="s">
        <v>48</v>
      </c>
      <c r="I19" s="5" t="s">
        <v>29</v>
      </c>
      <c r="J19" s="8">
        <v>52344025</v>
      </c>
      <c r="K19" s="6" t="s">
        <v>48</v>
      </c>
    </row>
    <row r="20" spans="1:11" x14ac:dyDescent="0.2">
      <c r="A20" s="1">
        <v>73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1842</v>
      </c>
      <c r="H20" s="5" t="s">
        <v>48</v>
      </c>
      <c r="I20" s="5" t="s">
        <v>30</v>
      </c>
      <c r="J20" s="8">
        <v>-41400000</v>
      </c>
      <c r="K20" s="6" t="s">
        <v>48</v>
      </c>
    </row>
    <row r="21" spans="1:11" x14ac:dyDescent="0.2">
      <c r="A21" s="10">
        <v>73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31</v>
      </c>
      <c r="J21" s="12">
        <f>SUM(J16:J20)</f>
        <v>52409990</v>
      </c>
      <c r="K21" s="13" t="s">
        <v>48</v>
      </c>
    </row>
    <row r="22" spans="1:11" x14ac:dyDescent="0.2">
      <c r="A22" s="1">
        <v>73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6013</v>
      </c>
      <c r="H22" s="5" t="s">
        <v>48</v>
      </c>
      <c r="I22" s="5" t="s">
        <v>32</v>
      </c>
      <c r="J22" s="8">
        <v>6000000</v>
      </c>
      <c r="K22" s="6" t="s">
        <v>48</v>
      </c>
    </row>
    <row r="23" spans="1:11" x14ac:dyDescent="0.2">
      <c r="A23" s="1">
        <v>73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6016</v>
      </c>
      <c r="H23" s="5" t="s">
        <v>48</v>
      </c>
      <c r="I23" s="5" t="s">
        <v>33</v>
      </c>
      <c r="J23" s="8">
        <v>100000</v>
      </c>
      <c r="K23" s="6" t="s">
        <v>48</v>
      </c>
    </row>
    <row r="24" spans="1:11" x14ac:dyDescent="0.2">
      <c r="A24" s="1">
        <v>73</v>
      </c>
      <c r="B24" s="1" t="s">
        <v>48</v>
      </c>
      <c r="C24" s="1" t="s">
        <v>17</v>
      </c>
      <c r="D24" s="1" t="s">
        <v>18</v>
      </c>
      <c r="E24" s="1" t="s">
        <v>48</v>
      </c>
      <c r="F24" s="1" t="s">
        <v>48</v>
      </c>
      <c r="G24" s="4">
        <v>6026</v>
      </c>
      <c r="H24" s="5" t="s">
        <v>48</v>
      </c>
      <c r="I24" s="5" t="s">
        <v>34</v>
      </c>
      <c r="J24" s="8">
        <v>46309990</v>
      </c>
      <c r="K24" s="6" t="s">
        <v>48</v>
      </c>
    </row>
    <row r="25" spans="1:11" x14ac:dyDescent="0.2">
      <c r="A25" s="10">
        <v>73</v>
      </c>
      <c r="B25" s="10" t="s">
        <v>48</v>
      </c>
      <c r="C25" s="10" t="s">
        <v>17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IF(SUM(J16:J20)=SUM(J22:J24),SUM(J22:J24), "ERROR: Line 1920 &lt;&gt; Line 6190")</f>
        <v>52409990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2024-01-26T12:32:42Z</dcterms:created>
  <dcterms:modified xsi:type="dcterms:W3CDTF">2024-01-26T17:32:42Z</dcterms:modified>
</cp:coreProperties>
</file>