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<sst xmlns="http://schemas.openxmlformats.org/spreadsheetml/2006/main" count="262" uniqueCount="62">
  <si>
    <t>FY 2024 Apportionment</t>
  </si>
  <si>
    <t>Funds Provided by Public Law 112-141</t>
  </si>
  <si>
    <t>Treasury Agency</t>
  </si>
  <si>
    <t>FY1</t>
  </si>
  <si>
    <t>FY2</t>
  </si>
  <si>
    <t>Treasury Account</t>
  </si>
  <si>
    <t>Alloc Account</t>
  </si>
  <si>
    <t>Alloc Sub-Account</t>
  </si>
  <si>
    <t>Line No</t>
  </si>
  <si>
    <t>Line Split</t>
  </si>
  <si>
    <t>Bureau/ Account Title / Cat B Stub / Line Split</t>
  </si>
  <si>
    <t>OMB Action</t>
  </si>
  <si>
    <t>OMB Footnote</t>
  </si>
  <si>
    <t>Gulf Coast Ecosystem Restoration Council</t>
  </si>
  <si>
    <t>Bureau: Gulf Coast Ecosystem Restoration Council</t>
  </si>
  <si>
    <t>Account: Gulf Coast Ecosystem Restoration Council (586-00-1770)</t>
  </si>
  <si>
    <t>TAFS: 95-1770 /X</t>
  </si>
  <si>
    <t>X</t>
  </si>
  <si>
    <t>1770</t>
  </si>
  <si>
    <t>IterNo</t>
  </si>
  <si>
    <t>Last Approved Apportionment: 2023-12-21</t>
  </si>
  <si>
    <t>RptCat</t>
  </si>
  <si>
    <t>YES</t>
  </si>
  <si>
    <t>Reporting Categories</t>
  </si>
  <si>
    <t>AdjAut</t>
  </si>
  <si>
    <t>NO</t>
  </si>
  <si>
    <t>Adjustment Authority provided</t>
  </si>
  <si>
    <t>A</t>
  </si>
  <si>
    <t>Actual Unob Bal: Brought forward, October 1</t>
  </si>
  <si>
    <t>E</t>
  </si>
  <si>
    <t>Estimated Unob Bal: Brought forward, October 1</t>
  </si>
  <si>
    <t>BA: Mand: Spending auth:Antic colls, reimbs, other</t>
  </si>
  <si>
    <t>B1,B2,B3,B4</t>
  </si>
  <si>
    <t>Total budgetary resources avail (disc. and mand.)</t>
  </si>
  <si>
    <t>Comprehensive Plan Administrative Expenses</t>
  </si>
  <si>
    <t>A1</t>
  </si>
  <si>
    <t>Comprehensive Plan Programmatic Expenses, Projects and Programs</t>
  </si>
  <si>
    <t>Spill Impact Component Projects</t>
  </si>
  <si>
    <t>Total budgetary resources available</t>
  </si>
  <si>
    <t>OMB Footnotes</t>
  </si>
  <si>
    <t>Footnotes for Apportioned Amounts</t>
  </si>
  <si>
    <t xml:space="preserve">A1 </t>
  </si>
  <si>
    <t>Pursuant to the RESTORE Act Interim Final Rule amending 31 CFR 34.204(b) Of the amounts received by the Council under the Comprehensive Plan Component, not more than three percent may be used for administrative expenses. The three percent limit is applied to the amounts it receives under the Comprehensive Plan Component before termination of the Trust Fund. Amounts used for administrative expenses may not at any time exceed three percent of the total of the amounts received by the Council and the amounts in the Trust Fund that are allocated to, but not yet received by, the Council under § 34.103.</t>
  </si>
  <si>
    <t>Footnotes for Budgetary Resources</t>
  </si>
  <si>
    <t xml:space="preserve">B1 </t>
  </si>
  <si>
    <t>Pursuant to P.L. 112-141 Sec 1601-1608, 60% of administrative and civil penalty deposits in the Gulf Coast Restoration Trust Fund (020X8625) and 50% of interest revenue collections from the amount in the Gulf Coast Restoration Trust Fund, available until expended, are transferred to the Gulf Coast Ecosystem Restoration Council (471X1770).</t>
  </si>
  <si>
    <t xml:space="preserve">B2 </t>
  </si>
  <si>
    <t>Transfers to this account from the Gulf Coast Restoration Trust Fund are reduced pursuant to section 251A of the Balanced Budget and Emergency Deficit Control Act, as amended.</t>
  </si>
  <si>
    <t xml:space="preserve">B3 </t>
  </si>
  <si>
    <t>Administrative expenses (as currently defined by 31 CFR Part 34, the Treasury Rule)  means those expenses incurred for administration by the Council or NOAA, including expenses for general management functions, general ledger accounting, budgeting, human resource services, general procurement services, and general legal services. Administrative expenses do not include expenses that are identified specifically with, or readily assignable to: (1) Facilities; (2) Eligible projects, programs, or planning activities; (3) Activities related to grant applications, awards, audit requirements, or post-award management, including payments and collections; (4) The Council's development, publication, and implementation of the Comprehensive Plan and any subsequent amendments; (5) The Council's development and publication of regulations and procedures for implementing the Spill Impact Component, and the review of State Expenditure Plans submitted under the Spill Impact Component; (6) Preparation of reports required by the Act; (7) Establishment and operation of advisory committees; or (8) Collection and consideration of scientific and other research associated with restoration of the Gulf Coast ecosystem. Oversight and monitoring activities are classified as administrative when the activity overseen or monitored is administrative rather than programmatic in nature.</t>
  </si>
  <si>
    <t xml:space="preserve">B4 </t>
  </si>
  <si>
    <t>Apportionment for 6012 includes $35,000 of reimbursable authority for Economy Act agreements with other federal agencies.</t>
  </si>
  <si>
    <t>End of File</t>
  </si>
  <si>
    <t>OMB Approved this apportionment request using
the web-based apportionment system</t>
  </si>
  <si>
    <t>Mark Affixed By:</t>
  </si>
  <si>
    <t>/s/ signature</t>
  </si>
  <si>
    <t xml:space="preserve">Deputy Associate Director for Natural Resources                                                                                                                                                         </t>
  </si>
  <si>
    <t>Signed On:</t>
  </si>
  <si>
    <t>2024-02-08 08:43 AM</t>
  </si>
  <si>
    <t xml:space="preserve">TAF(s) Included: </t>
  </si>
  <si>
    <t>95-1770 \X (Gulf Coast Ecosystem Restoration Council)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</si>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</sst>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95</v>
      </c>
      <c r="B13" s="1" t="s">
        <v>61</v>
      </c>
      <c r="C13" s="1" t="s">
        <v>17</v>
      </c>
      <c r="D13" s="1" t="s">
        <v>18</v>
      </c>
      <c r="E13" s="1" t="s">
        <v>61</v>
      </c>
      <c r="F13" s="1" t="s">
        <v>61</v>
      </c>
      <c r="G13" s="4" t="s">
        <v>19</v>
      </c>
      <c r="H13" s="5">
        <v>3</v>
      </c>
      <c r="I13" s="5" t="s">
        <v>20</v>
      </c>
      <c r="J13" s="8"/>
      <c r="K13" s="6" t="s">
        <v>61</v>
      </c>
    </row>
    <row r="14" spans="1:11" x14ac:dyDescent="0.2">
      <c r="A14" s="1">
        <v>95</v>
      </c>
      <c r="B14" s="1" t="s">
        <v>61</v>
      </c>
      <c r="C14" s="1" t="s">
        <v>17</v>
      </c>
      <c r="D14" s="1" t="s">
        <v>18</v>
      </c>
      <c r="E14" s="1" t="s">
        <v>61</v>
      </c>
      <c r="F14" s="1" t="s">
        <v>61</v>
      </c>
      <c r="G14" s="4" t="s">
        <v>21</v>
      </c>
      <c r="H14" s="5" t="s">
        <v>22</v>
      </c>
      <c r="I14" s="5" t="s">
        <v>23</v>
      </c>
      <c r="J14" s="8"/>
      <c r="K14" s="6" t="s">
        <v>61</v>
      </c>
    </row>
    <row r="15" spans="1:11" x14ac:dyDescent="0.2">
      <c r="A15" s="1">
        <v>95</v>
      </c>
      <c r="B15" s="1" t="s">
        <v>61</v>
      </c>
      <c r="C15" s="1" t="s">
        <v>17</v>
      </c>
      <c r="D15" s="1" t="s">
        <v>18</v>
      </c>
      <c r="E15" s="1" t="s">
        <v>61</v>
      </c>
      <c r="F15" s="1" t="s">
        <v>61</v>
      </c>
      <c r="G15" s="4" t="s">
        <v>24</v>
      </c>
      <c r="H15" s="5" t="s">
        <v>25</v>
      </c>
      <c r="I15" s="5" t="s">
        <v>26</v>
      </c>
      <c r="J15" s="8"/>
      <c r="K15" s="6" t="s">
        <v>61</v>
      </c>
    </row>
    <row r="16" spans="1:11" x14ac:dyDescent="0.2">
      <c r="A16" s="1">
        <v>95</v>
      </c>
      <c r="B16" s="1" t="s">
        <v>61</v>
      </c>
      <c r="C16" s="1" t="s">
        <v>17</v>
      </c>
      <c r="D16" s="1" t="s">
        <v>18</v>
      </c>
      <c r="E16" s="1" t="s">
        <v>61</v>
      </c>
      <c r="F16" s="1" t="s">
        <v>61</v>
      </c>
      <c r="G16" s="4">
        <v>1000</v>
      </c>
      <c r="H16" s="5" t="s">
        <v>27</v>
      </c>
      <c r="I16" s="5" t="s">
        <v>28</v>
      </c>
      <c r="J16" s="8">
        <v>237691617</v>
      </c>
      <c r="K16" s="6" t="s">
        <v>61</v>
      </c>
    </row>
    <row r="17" spans="1:11" x14ac:dyDescent="0.2">
      <c r="A17" s="1">
        <v>95</v>
      </c>
      <c r="B17" s="1" t="s">
        <v>61</v>
      </c>
      <c r="C17" s="1" t="s">
        <v>17</v>
      </c>
      <c r="D17" s="1" t="s">
        <v>18</v>
      </c>
      <c r="E17" s="1" t="s">
        <v>61</v>
      </c>
      <c r="F17" s="1" t="s">
        <v>61</v>
      </c>
      <c r="G17" s="4">
        <v>1000</v>
      </c>
      <c r="H17" s="5" t="s">
        <v>29</v>
      </c>
      <c r="I17" s="5" t="s">
        <v>30</v>
      </c>
      <c r="J17" s="8"/>
      <c r="K17" s="6" t="s">
        <v>61</v>
      </c>
    </row>
    <row r="18" spans="1:11" ht="51" x14ac:dyDescent="0.2">
      <c r="A18" s="1">
        <v>95</v>
      </c>
      <c r="B18" s="1" t="s">
        <v>61</v>
      </c>
      <c r="C18" s="1" t="s">
        <v>17</v>
      </c>
      <c r="D18" s="1" t="s">
        <v>18</v>
      </c>
      <c r="E18" s="1" t="s">
        <v>61</v>
      </c>
      <c r="F18" s="1" t="s">
        <v>61</v>
      </c>
      <c r="G18" s="4">
        <v>1840</v>
      </c>
      <c r="H18" s="5" t="s">
        <v>61</v>
      </c>
      <c r="I18" s="5" t="s">
        <v>31</v>
      </c>
      <c r="J18" s="8">
        <v>247541641</v>
      </c>
      <c r="K18" s="6" t="s">
        <v>32</v>
      </c>
    </row>
    <row r="19" spans="1:11" x14ac:dyDescent="0.2">
      <c r="A19" s="10">
        <v>95</v>
      </c>
      <c r="B19" s="10" t="s">
        <v>61</v>
      </c>
      <c r="C19" s="10" t="s">
        <v>17</v>
      </c>
      <c r="D19" s="10" t="s">
        <v>18</v>
      </c>
      <c r="E19" s="10" t="s">
        <v>61</v>
      </c>
      <c r="F19" s="10" t="s">
        <v>61</v>
      </c>
      <c r="G19" s="11">
        <v>1920</v>
      </c>
      <c r="H19" s="11" t="s">
        <v>61</v>
      </c>
      <c r="I19" s="11" t="s">
        <v>33</v>
      </c>
      <c r="J19" s="12">
        <f>SUM(J16:J18)</f>
        <v>485233258</v>
      </c>
      <c r="K19" s="13" t="s">
        <v>61</v>
      </c>
    </row>
    <row r="20" spans="1:11" x14ac:dyDescent="0.2">
      <c r="A20" s="1">
        <v>95</v>
      </c>
      <c r="B20" s="1" t="s">
        <v>61</v>
      </c>
      <c r="C20" s="1" t="s">
        <v>17</v>
      </c>
      <c r="D20" s="1" t="s">
        <v>18</v>
      </c>
      <c r="E20" s="1" t="s">
        <v>61</v>
      </c>
      <c r="F20" s="1" t="s">
        <v>61</v>
      </c>
      <c r="G20" s="4">
        <v>6011</v>
      </c>
      <c r="H20" s="5" t="s">
        <v>61</v>
      </c>
      <c r="I20" s="5" t="s">
        <v>34</v>
      </c>
      <c r="J20" s="8">
        <v>2074375</v>
      </c>
      <c r="K20" s="6" t="s">
        <v>35</v>
      </c>
    </row>
    <row r="21" spans="1:11" x14ac:dyDescent="0.2">
      <c r="A21" s="1">
        <v>95</v>
      </c>
      <c r="B21" s="1" t="s">
        <v>61</v>
      </c>
      <c r="C21" s="1" t="s">
        <v>17</v>
      </c>
      <c r="D21" s="1" t="s">
        <v>18</v>
      </c>
      <c r="E21" s="1" t="s">
        <v>61</v>
      </c>
      <c r="F21" s="1" t="s">
        <v>61</v>
      </c>
      <c r="G21" s="4">
        <v>6012</v>
      </c>
      <c r="H21" s="5" t="s">
        <v>61</v>
      </c>
      <c r="I21" s="5" t="s">
        <v>36</v>
      </c>
      <c r="J21" s="8">
        <v>232693309</v>
      </c>
      <c r="K21" s="6" t="s">
        <v>61</v>
      </c>
    </row>
    <row r="22" spans="1:11" x14ac:dyDescent="0.2">
      <c r="A22" s="1">
        <v>95</v>
      </c>
      <c r="B22" s="1" t="s">
        <v>61</v>
      </c>
      <c r="C22" s="1" t="s">
        <v>17</v>
      </c>
      <c r="D22" s="1" t="s">
        <v>18</v>
      </c>
      <c r="E22" s="1" t="s">
        <v>61</v>
      </c>
      <c r="F22" s="1" t="s">
        <v>61</v>
      </c>
      <c r="G22" s="4">
        <v>6013</v>
      </c>
      <c r="H22" s="5" t="s">
        <v>61</v>
      </c>
      <c r="I22" s="5" t="s">
        <v>37</v>
      </c>
      <c r="J22" s="8">
        <v>250465574</v>
      </c>
      <c r="K22" s="6" t="s">
        <v>61</v>
      </c>
    </row>
    <row r="23" spans="1:11" x14ac:dyDescent="0.2">
      <c r="A23" s="10">
        <v>95</v>
      </c>
      <c r="B23" s="10" t="s">
        <v>61</v>
      </c>
      <c r="C23" s="10" t="s">
        <v>17</v>
      </c>
      <c r="D23" s="10" t="s">
        <v>18</v>
      </c>
      <c r="E23" s="10" t="s">
        <v>61</v>
      </c>
      <c r="F23" s="10" t="s">
        <v>61</v>
      </c>
      <c r="G23" s="11">
        <v>6190</v>
      </c>
      <c r="H23" s="11" t="s">
        <v>61</v>
      </c>
      <c r="I23" s="11" t="s">
        <v>38</v>
      </c>
      <c r="J23" s="12">
        <f>IF(SUM(J16:J18)=SUM(J20:J22),SUM(J20:J22), "ERROR: Line 1920 &lt;&gt; Line 6190")</f>
        <v>485233258</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76.5" x14ac:dyDescent="0.2">
      <c r="A8" s="14" t="s">
        <v>41</v>
      </c>
      <c r="B8" s="15" t="s">
        <v>42</v>
      </c>
    </row>
    <row r="9" spans="1:2" x14ac:dyDescent="0.2">
      <c r="A9" s="1" t="s">
        <v>61</v>
      </c>
      <c r="B9" s="9" t="s">
        <v>61</v>
      </c>
    </row>
    <row r="10" spans="1:2" x14ac:dyDescent="0.2">
      <c r="A10" s="1" t="s">
        <v>61</v>
      </c>
      <c r="B10" s="16" t="s">
        <v>43</v>
      </c>
    </row>
    <row r="11" spans="1:2" x14ac:dyDescent="0.2">
      <c r="A11" s="1" t="s">
        <v>61</v>
      </c>
      <c r="B11" s="9" t="s">
        <v>61</v>
      </c>
    </row>
    <row r="12" spans="1:2" ht="38.25" x14ac:dyDescent="0.2">
      <c r="A12" s="14" t="s">
        <v>44</v>
      </c>
      <c r="B12" s="15" t="s">
        <v>45</v>
      </c>
    </row>
    <row r="13" spans="1:2" ht="25.5" x14ac:dyDescent="0.2">
      <c r="A13" s="14" t="s">
        <v>46</v>
      </c>
      <c r="B13" s="15" t="s">
        <v>47</v>
      </c>
    </row>
    <row r="14" spans="1:2" ht="153" x14ac:dyDescent="0.2">
      <c r="A14" s="14" t="s">
        <v>48</v>
      </c>
      <c r="B14" s="15" t="s">
        <v>49</v>
      </c>
    </row>
    <row r="15" spans="1:2" ht="25.5"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2024-02-08T08:43:44Z</dcterms:created>
  <dcterms:modified xsi:type="dcterms:W3CDTF">2024-02-08T13:43:44Z</dcterms:modified>
</cp:coreProperties>
</file>