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<sst xmlns="http://schemas.openxmlformats.org/spreadsheetml/2006/main" count="232" uniqueCount="51">
  <si>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</si>
  <si>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</si>
  <si>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</si>
  <si>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</si>
  <si>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</si>
  <si>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</si>
  <si>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</si>
  <si>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</si>
  <si>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</si>
  <si>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</si>
  <si>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</si>
  <si>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</si>
  <si>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</si>
  <si>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</si>
  <si>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</si>
  <si>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Salaries and Expenses (485-00-2722)</t>
  </si>
  <si>
    <t>TAFS: 95-2722 /X</t>
  </si>
  <si>
    <t>X</t>
  </si>
  <si>
    <t>2722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</si>
  <si>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</si>
  <si>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</si>
  <si>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</si>
  <si>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</si>
  <si>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</si>
  <si>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</si>
  <si>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</si>
  <si>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</si>
  <si>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1, Estimated</t>
  </si>
  <si>
    <t>Unob Bal: Antic nonexpenditure transfers (net)</t>
  </si>
  <si>
    <t>B1</t>
  </si>
  <si>
    <t>Total budgetary resources avail (disc. and mand.)</t>
  </si>
  <si>
    <t>B2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</si>
  <si>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</si>
  <si>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</si>
  <si>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</si>
  <si>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</si>
  <si>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</si>
  <si>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</si>
  <si>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amount on line 1000 includes FY23 unobligated balance brought forward in the amount of $7,492,750. Additionally, the agency will receive a non expenditure transfer that the agency will receive in the amount of $2M in BFY24  pursuant to P.L. 115‑91, 131 STAT. 1589, as amended. The transfer will process from TAF 47-0616/2021-2025 to the agencies no year 95-2722 (Salaries and Expenses) TAF, as noted in the IAA.</t>
  </si>
  <si>
    <t xml:space="preserve">B2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</si>
  <si>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</si>
  <si>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</si>
  <si>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</si>
  <si>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</si>
  <si>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</si>
  <si>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</si>
  <si>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</si>
  <si>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2023-09-07 03:03 PM</t>
  </si>
  <si>
    <t xml:space="preserve">TAF(s) Included: </t>
  </si>
  <si>
    <t xml:space="preserve">95-2722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</si>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</sst>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95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95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95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95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7492751</v>
      </c>
      <c r="K16" s="6" t="s">
        <v>50</v>
      </c>
    </row>
    <row r="17" spans="1:11" x14ac:dyDescent="0.2">
      <c r="A17" s="1">
        <v>95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1060</v>
      </c>
      <c r="H17" s="5" t="s">
        <v>50</v>
      </c>
      <c r="I17" s="5" t="s">
        <v>28</v>
      </c>
      <c r="J17" s="8">
        <v>2000000</v>
      </c>
      <c r="K17" s="6" t="s">
        <v>29</v>
      </c>
    </row>
    <row r="18" spans="1:11" x14ac:dyDescent="0.2">
      <c r="A18" s="10">
        <v>95</v>
      </c>
      <c r="B18" s="10" t="s">
        <v>50</v>
      </c>
      <c r="C18" s="10" t="s">
        <v>17</v>
      </c>
      <c r="D18" s="10" t="s">
        <v>18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30</v>
      </c>
      <c r="J18" s="12">
        <f>SUM(J16:J17)</f>
        <v>9492751</v>
      </c>
      <c r="K18" s="13" t="s">
        <v>31</v>
      </c>
    </row>
    <row r="19" spans="1:11" x14ac:dyDescent="0.2">
      <c r="A19" s="1">
        <v>95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6001</v>
      </c>
      <c r="H19" s="5" t="s">
        <v>50</v>
      </c>
      <c r="I19" s="5" t="s">
        <v>32</v>
      </c>
      <c r="J19" s="8">
        <v>9492751</v>
      </c>
      <c r="K19" s="6" t="s">
        <v>50</v>
      </c>
    </row>
    <row r="20" spans="1:11" x14ac:dyDescent="0.2">
      <c r="A20" s="10">
        <v>95</v>
      </c>
      <c r="B20" s="10" t="s">
        <v>50</v>
      </c>
      <c r="C20" s="10" t="s">
        <v>17</v>
      </c>
      <c r="D20" s="10" t="s">
        <v>18</v>
      </c>
      <c r="E20" s="10" t="s">
        <v>50</v>
      </c>
      <c r="F20" s="10" t="s">
        <v>50</v>
      </c>
      <c r="G20" s="11">
        <v>6190</v>
      </c>
      <c r="H20" s="11" t="s">
        <v>50</v>
      </c>
      <c r="I20" s="11" t="s">
        <v>33</v>
      </c>
      <c r="J20" s="12">
        <f>IF(SUM(J16:J17)=SUM(J19:J19),SUM(J19:J19), "ERROR: Line 1920 &lt;&gt; Line 6190")</f>
        <v>9492751</v>
      </c>
      <c r="K20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36</v>
      </c>
    </row>
    <row r="10" spans="1:2" x14ac:dyDescent="0.2">
      <c r="A10" s="1" t="s">
        <v>50</v>
      </c>
      <c r="B10" s="9" t="s">
        <v>50</v>
      </c>
    </row>
    <row r="11" spans="1:2" ht="51" x14ac:dyDescent="0.2">
      <c r="A11" s="14" t="s">
        <v>37</v>
      </c>
      <c r="B11" s="15" t="s">
        <v>38</v>
      </c>
    </row>
    <row r="12" spans="1:2" ht="38.25" x14ac:dyDescent="0.2">
      <c r="A12" s="14" t="s">
        <v>39</v>
      </c>
      <c r="B12" s="15" t="s">
        <v>40</v>
      </c>
    </row>
    <row r="13" spans="1:2" x14ac:dyDescent="0.2">
      <c r="A13" s="1" t="s">
        <v>50</v>
      </c>
      <c r="B13" s="9" t="s">
        <v>50</v>
      </c>
    </row>
    <row r="14" spans="1:2" x14ac:dyDescent="0.2">
      <c r="A14" s="20" t="s">
        <v>41</v>
      </c>
      <c r="B14" s="19" t="s">
        <v>50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2023-09-07T15:03:20Z</dcterms:created>
  <dcterms:modified xsi:type="dcterms:W3CDTF">2023-09-07T19:03:20Z</dcterms:modified>
</cp:coreProperties>
</file>