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1" i="1" l="1"/>
  <c r="J26" i="1"/>
</calcChain>
</file>

<file path=xl/sharedStrings.xml><?xml version="1.0" encoding="utf-8"?>
<sst xmlns="http://schemas.openxmlformats.org/spreadsheetml/2006/main" count="373" uniqueCount="73">
  <si>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</si>
  <si>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</si>
  <si>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</si>
  <si>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</si>
  <si>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</si>
  <si>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</si>
  <si>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</si>
  <si>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</si>
  <si>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</si>
  <si>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</si>
  <si>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</si>
  <si>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</si>
  <si>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</si>
  <si>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Office of Personnel Management</t>
  </si>
  <si>
    <t>Bureau: Office of Personnel Management</t>
  </si>
  <si>
    <t>Account: Salaries and Expenses (027-00-0100)</t>
  </si>
  <si>
    <t>TAFS: 24-0100 /2024</t>
  </si>
  <si>
    <t>0100</t>
  </si>
  <si>
    <t>IterNo</t>
  </si>
  <si>
    <t>Last Approved Apportionment: 2024-06-07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</si>
  <si>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</si>
  <si>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</si>
  <si>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</si>
  <si>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</si>
  <si>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</si>
  <si>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</si>
  <si>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from other accounts</t>
  </si>
  <si>
    <t>BA: Disc: Appropriations precluded from obligation</t>
  </si>
  <si>
    <t>BA: Disc: Approp precluded from ob (spec/trust)</t>
  </si>
  <si>
    <t>BA: Disc: Anticipated non-expenditure transfers of appropriations</t>
  </si>
  <si>
    <t>B5</t>
  </si>
  <si>
    <t>BA: Disc: Spending auth: Collected</t>
  </si>
  <si>
    <t>BA: Disc: Spending auth:Antic colls, reimbs, other</t>
  </si>
  <si>
    <t>B3</t>
  </si>
  <si>
    <t>BA: Mand: Spending auth: Collected</t>
  </si>
  <si>
    <t>B4</t>
  </si>
  <si>
    <t>BA: Mand: Spending auth: Trans from other accounts</t>
  </si>
  <si>
    <t>BA: Mand: Spending auth: 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</si>
  <si>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</si>
  <si>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</si>
  <si>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</si>
  <si>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</si>
  <si>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</si>
  <si>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(5) U.S.C. 8348(a)(1)(B)</t>
  </si>
  <si>
    <t>Long Term Care</t>
  </si>
  <si>
    <t>FERCCA</t>
  </si>
  <si>
    <t>Dental and Vision (PL 108-496)</t>
  </si>
  <si>
    <t>FSAFEDs program administrator fee offset</t>
  </si>
  <si>
    <t>FSAFEDs administration</t>
  </si>
  <si>
    <t>SSCLOB</t>
  </si>
  <si>
    <t>DCSA IT Support Services</t>
  </si>
  <si>
    <t>Hiring Assessment Line of Business</t>
  </si>
  <si>
    <t>Federal Executive Boards (FEBs)</t>
  </si>
  <si>
    <t>Total budgetary resources available</t>
  </si>
  <si>
    <t>OMB Footnotes</t>
  </si>
  <si>
    <t>Footnotes for Apportioned Amounts</t>
  </si>
  <si>
    <t>Footnotes for Budgetary Resources</t>
  </si>
  <si>
    <t xml:space="preserve">B3 </t>
  </si>
  <si>
    <t>Represents  "Common Service financing" consisting of $35.1M of S&amp;E, $46.1M of Trust Fund Annual, $14.9M of TFM, and $32.7M of Revolving Fund and OIG. In addition, represents $76.5 M in category B Advances and Reimbursements (A&amp;R) costs consisting of f $3.8M ($1.2M-DHS, $2.0M-DOD) for SSCLOB partners anticipated resources period of availability,  $49M for DCSA IT Support Services, $3M for HALOB, and $13.5M for FEBs. Lastly represents $7.2M of various category A A&amp;R for costs.</t>
  </si>
  <si>
    <t xml:space="preserve">B4 </t>
  </si>
  <si>
    <t>Represents $11.8M of Program Administrator and OPM administrative costs within the FSAFEDS program, $101.5M for Trust Fund Mandatory accounts.</t>
  </si>
  <si>
    <t xml:space="preserve">B5 </t>
  </si>
  <si>
    <t>These funds are being transferred to account 024-X-0100.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</si>
  <si>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</si>
  <si>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</si>
  <si>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</si>
  <si>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</si>
  <si>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</si>
  <si>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</si>
  <si>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2024-08-26 12:13 PM</t>
  </si>
  <si>
    <t xml:space="preserve">TAF(s) Included: </t>
  </si>
  <si>
    <t xml:space="preserve">24-0100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</si>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</sst>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72</v>
      </c>
      <c r="B1" s="1" t="s">
        <v>72</v>
      </c>
      <c r="C1" s="1" t="s">
        <v>72</v>
      </c>
      <c r="D1" s="1" t="s">
        <v>72</v>
      </c>
      <c r="E1" s="1" t="s">
        <v>72</v>
      </c>
      <c r="F1" s="1" t="s">
        <v>72</v>
      </c>
      <c r="G1" s="1" t="s">
        <v>72</v>
      </c>
      <c r="H1" s="1" t="s">
        <v>72</v>
      </c>
      <c r="I1" s="1" t="s">
        <v>72</v>
      </c>
      <c r="J1" s="1"/>
      <c r="K1" s="1" t="s">
        <v>72</v>
      </c>
    </row>
    <row r="2" spans="1:11" x14ac:dyDescent="0.2">
      <c r="A2" s="19" t="s">
        <v>0</v>
      </c>
      <c r="B2" s="19" t="s">
        <v>72</v>
      </c>
      <c r="C2" s="19" t="s">
        <v>72</v>
      </c>
      <c r="D2" s="19" t="s">
        <v>72</v>
      </c>
      <c r="E2" s="19" t="s">
        <v>72</v>
      </c>
      <c r="F2" s="19" t="s">
        <v>72</v>
      </c>
      <c r="G2" s="19" t="s">
        <v>72</v>
      </c>
      <c r="H2" s="19" t="s">
        <v>72</v>
      </c>
      <c r="I2" s="19" t="s">
        <v>72</v>
      </c>
      <c r="J2" s="19"/>
      <c r="K2" s="19" t="s">
        <v>72</v>
      </c>
    </row>
    <row r="3" spans="1:11" x14ac:dyDescent="0.2">
      <c r="A3" s="19" t="s">
        <v>1</v>
      </c>
      <c r="B3" s="19" t="s">
        <v>72</v>
      </c>
      <c r="C3" s="19" t="s">
        <v>72</v>
      </c>
      <c r="D3" s="19" t="s">
        <v>72</v>
      </c>
      <c r="E3" s="19" t="s">
        <v>72</v>
      </c>
      <c r="F3" s="19" t="s">
        <v>72</v>
      </c>
      <c r="G3" s="19" t="s">
        <v>72</v>
      </c>
      <c r="H3" s="19" t="s">
        <v>72</v>
      </c>
      <c r="I3" s="19" t="s">
        <v>72</v>
      </c>
      <c r="J3" s="19"/>
      <c r="K3" s="19" t="s">
        <v>72</v>
      </c>
    </row>
    <row r="4" spans="1:11" x14ac:dyDescent="0.2">
      <c r="A4" s="1" t="s">
        <v>72</v>
      </c>
      <c r="B4" s="1" t="s">
        <v>72</v>
      </c>
      <c r="C4" s="1" t="s">
        <v>72</v>
      </c>
      <c r="D4" s="1" t="s">
        <v>72</v>
      </c>
      <c r="E4" s="1" t="s">
        <v>72</v>
      </c>
      <c r="F4" s="1" t="s">
        <v>72</v>
      </c>
      <c r="G4" s="1" t="s">
        <v>72</v>
      </c>
      <c r="H4" s="1" t="s">
        <v>72</v>
      </c>
      <c r="I4" s="1" t="s">
        <v>72</v>
      </c>
      <c r="J4" s="1"/>
      <c r="K4" s="1" t="s">
        <v>72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72</v>
      </c>
      <c r="B6" s="1" t="s">
        <v>72</v>
      </c>
      <c r="C6" s="1" t="s">
        <v>72</v>
      </c>
      <c r="D6" s="1" t="s">
        <v>72</v>
      </c>
      <c r="E6" s="1" t="s">
        <v>72</v>
      </c>
      <c r="F6" s="1" t="s">
        <v>72</v>
      </c>
      <c r="G6" s="4" t="s">
        <v>72</v>
      </c>
      <c r="H6" s="5" t="s">
        <v>72</v>
      </c>
      <c r="I6" s="5" t="s">
        <v>72</v>
      </c>
      <c r="J6" s="8"/>
      <c r="K6" s="6" t="s">
        <v>72</v>
      </c>
    </row>
    <row r="7" spans="1:11" x14ac:dyDescent="0.2">
      <c r="A7" s="1" t="s">
        <v>72</v>
      </c>
      <c r="B7" s="1" t="s">
        <v>72</v>
      </c>
      <c r="C7" s="1" t="s">
        <v>72</v>
      </c>
      <c r="D7" s="1" t="s">
        <v>72</v>
      </c>
      <c r="E7" s="1" t="s">
        <v>72</v>
      </c>
      <c r="F7" s="1" t="s">
        <v>72</v>
      </c>
      <c r="G7" s="4" t="s">
        <v>72</v>
      </c>
      <c r="H7" s="5" t="s">
        <v>72</v>
      </c>
      <c r="I7" s="5" t="s">
        <v>72</v>
      </c>
      <c r="J7" s="8"/>
      <c r="K7" s="6" t="s">
        <v>72</v>
      </c>
    </row>
    <row r="8" spans="1:11" x14ac:dyDescent="0.2">
      <c r="A8" s="1" t="s">
        <v>72</v>
      </c>
      <c r="B8" s="1" t="s">
        <v>72</v>
      </c>
      <c r="C8" s="1" t="s">
        <v>72</v>
      </c>
      <c r="D8" s="1" t="s">
        <v>72</v>
      </c>
      <c r="E8" s="1" t="s">
        <v>72</v>
      </c>
      <c r="F8" s="1" t="s">
        <v>72</v>
      </c>
      <c r="G8" s="4" t="s">
        <v>72</v>
      </c>
      <c r="H8" s="5" t="s">
        <v>72</v>
      </c>
      <c r="I8" s="7" t="s">
        <v>13</v>
      </c>
      <c r="J8" s="8"/>
      <c r="K8" s="6" t="s">
        <v>72</v>
      </c>
    </row>
    <row r="9" spans="1:11" x14ac:dyDescent="0.2">
      <c r="A9" s="1" t="s">
        <v>72</v>
      </c>
      <c r="B9" s="1" t="s">
        <v>72</v>
      </c>
      <c r="C9" s="1" t="s">
        <v>72</v>
      </c>
      <c r="D9" s="1" t="s">
        <v>72</v>
      </c>
      <c r="E9" s="1" t="s">
        <v>72</v>
      </c>
      <c r="F9" s="1" t="s">
        <v>72</v>
      </c>
      <c r="G9" s="4" t="s">
        <v>72</v>
      </c>
      <c r="H9" s="5" t="s">
        <v>72</v>
      </c>
      <c r="I9" s="7" t="s">
        <v>14</v>
      </c>
      <c r="J9" s="8"/>
      <c r="K9" s="6" t="s">
        <v>72</v>
      </c>
    </row>
    <row r="10" spans="1:11" x14ac:dyDescent="0.2">
      <c r="A10" s="1" t="s">
        <v>72</v>
      </c>
      <c r="B10" s="1" t="s">
        <v>72</v>
      </c>
      <c r="C10" s="1" t="s">
        <v>72</v>
      </c>
      <c r="D10" s="1" t="s">
        <v>72</v>
      </c>
      <c r="E10" s="1" t="s">
        <v>72</v>
      </c>
      <c r="F10" s="1" t="s">
        <v>72</v>
      </c>
      <c r="G10" s="4" t="s">
        <v>72</v>
      </c>
      <c r="H10" s="5" t="s">
        <v>72</v>
      </c>
      <c r="I10" s="7" t="s">
        <v>15</v>
      </c>
      <c r="J10" s="8"/>
      <c r="K10" s="6" t="s">
        <v>72</v>
      </c>
    </row>
    <row r="11" spans="1:11" x14ac:dyDescent="0.2">
      <c r="A11" s="1" t="s">
        <v>72</v>
      </c>
      <c r="B11" s="1" t="s">
        <v>72</v>
      </c>
      <c r="C11" s="1" t="s">
        <v>72</v>
      </c>
      <c r="D11" s="1" t="s">
        <v>72</v>
      </c>
      <c r="E11" s="1" t="s">
        <v>72</v>
      </c>
      <c r="F11" s="1" t="s">
        <v>72</v>
      </c>
      <c r="G11" s="4" t="s">
        <v>72</v>
      </c>
      <c r="H11" s="5" t="s">
        <v>72</v>
      </c>
      <c r="I11" s="7" t="s">
        <v>16</v>
      </c>
      <c r="J11" s="8"/>
      <c r="K11" s="6" t="s">
        <v>72</v>
      </c>
    </row>
    <row r="12" spans="1:11" x14ac:dyDescent="0.2">
      <c r="A12" s="1" t="s">
        <v>72</v>
      </c>
      <c r="B12" s="1" t="s">
        <v>72</v>
      </c>
      <c r="C12" s="1" t="s">
        <v>72</v>
      </c>
      <c r="D12" s="1" t="s">
        <v>72</v>
      </c>
      <c r="E12" s="1" t="s">
        <v>72</v>
      </c>
      <c r="F12" s="1" t="s">
        <v>72</v>
      </c>
      <c r="G12" s="4" t="s">
        <v>72</v>
      </c>
      <c r="H12" s="5" t="s">
        <v>72</v>
      </c>
      <c r="I12" s="5" t="s">
        <v>72</v>
      </c>
      <c r="J12" s="8"/>
      <c r="K12" s="6" t="s">
        <v>72</v>
      </c>
    </row>
    <row r="13" spans="1:11" x14ac:dyDescent="0.2">
      <c r="A13" s="1">
        <v>24</v>
      </c>
      <c r="B13" s="1" t="s">
        <v>72</v>
      </c>
      <c r="C13" s="1">
        <v>2024</v>
      </c>
      <c r="D13" s="1" t="s">
        <v>17</v>
      </c>
      <c r="E13" s="1" t="s">
        <v>72</v>
      </c>
      <c r="F13" s="1" t="s">
        <v>72</v>
      </c>
      <c r="G13" s="4" t="s">
        <v>18</v>
      </c>
      <c r="H13" s="5">
        <v>5</v>
      </c>
      <c r="I13" s="5" t="s">
        <v>19</v>
      </c>
      <c r="J13" s="8"/>
      <c r="K13" s="6" t="s">
        <v>72</v>
      </c>
    </row>
    <row r="14" spans="1:11" x14ac:dyDescent="0.2">
      <c r="A14" s="1">
        <v>24</v>
      </c>
      <c r="B14" s="1" t="s">
        <v>72</v>
      </c>
      <c r="C14" s="1">
        <v>2024</v>
      </c>
      <c r="D14" s="1" t="s">
        <v>17</v>
      </c>
      <c r="E14" s="1" t="s">
        <v>72</v>
      </c>
      <c r="F14" s="1" t="s">
        <v>72</v>
      </c>
      <c r="G14" s="4" t="s">
        <v>20</v>
      </c>
      <c r="H14" s="5" t="s">
        <v>21</v>
      </c>
      <c r="I14" s="5" t="s">
        <v>22</v>
      </c>
      <c r="J14" s="8"/>
      <c r="K14" s="6" t="s">
        <v>72</v>
      </c>
    </row>
    <row r="15" spans="1:11" x14ac:dyDescent="0.2">
      <c r="A15" s="1">
        <v>24</v>
      </c>
      <c r="B15" s="1" t="s">
        <v>72</v>
      </c>
      <c r="C15" s="1">
        <v>2024</v>
      </c>
      <c r="D15" s="1" t="s">
        <v>17</v>
      </c>
      <c r="E15" s="1" t="s">
        <v>72</v>
      </c>
      <c r="F15" s="1" t="s">
        <v>72</v>
      </c>
      <c r="G15" s="4" t="s">
        <v>23</v>
      </c>
      <c r="H15" s="5" t="s">
        <v>21</v>
      </c>
      <c r="I15" s="5" t="s">
        <v>24</v>
      </c>
      <c r="J15" s="8"/>
      <c r="K15" s="6" t="s">
        <v>72</v>
      </c>
    </row>
    <row r="16" spans="1:11" x14ac:dyDescent="0.2">
      <c r="A16" s="1">
        <v>24</v>
      </c>
      <c r="B16" s="1" t="s">
        <v>72</v>
      </c>
      <c r="C16" s="1">
        <v>2024</v>
      </c>
      <c r="D16" s="1" t="s">
        <v>17</v>
      </c>
      <c r="E16" s="1" t="s">
        <v>72</v>
      </c>
      <c r="F16" s="1" t="s">
        <v>72</v>
      </c>
      <c r="G16" s="4">
        <v>1100</v>
      </c>
      <c r="H16" s="5" t="s">
        <v>72</v>
      </c>
      <c r="I16" s="5" t="s">
        <v>25</v>
      </c>
      <c r="J16" s="8">
        <v>219076000</v>
      </c>
      <c r="K16" s="6" t="s">
        <v>72</v>
      </c>
    </row>
    <row r="17" spans="1:11" x14ac:dyDescent="0.2">
      <c r="A17" s="1">
        <v>24</v>
      </c>
      <c r="B17" s="1" t="s">
        <v>72</v>
      </c>
      <c r="C17" s="1">
        <v>2024</v>
      </c>
      <c r="D17" s="1" t="s">
        <v>17</v>
      </c>
      <c r="E17" s="1" t="s">
        <v>72</v>
      </c>
      <c r="F17" s="1" t="s">
        <v>72</v>
      </c>
      <c r="G17" s="4">
        <v>1121</v>
      </c>
      <c r="H17" s="5" t="s">
        <v>72</v>
      </c>
      <c r="I17" s="5" t="s">
        <v>26</v>
      </c>
      <c r="J17" s="8"/>
      <c r="K17" s="6" t="s">
        <v>72</v>
      </c>
    </row>
    <row r="18" spans="1:11" x14ac:dyDescent="0.2">
      <c r="A18" s="1">
        <v>24</v>
      </c>
      <c r="B18" s="1" t="s">
        <v>72</v>
      </c>
      <c r="C18" s="1">
        <v>2024</v>
      </c>
      <c r="D18" s="1" t="s">
        <v>17</v>
      </c>
      <c r="E18" s="1" t="s">
        <v>72</v>
      </c>
      <c r="F18" s="1" t="s">
        <v>72</v>
      </c>
      <c r="G18" s="4">
        <v>1134</v>
      </c>
      <c r="H18" s="5" t="s">
        <v>72</v>
      </c>
      <c r="I18" s="5" t="s">
        <v>27</v>
      </c>
      <c r="J18" s="8"/>
      <c r="K18" s="6" t="s">
        <v>72</v>
      </c>
    </row>
    <row r="19" spans="1:11" x14ac:dyDescent="0.2">
      <c r="A19" s="1">
        <v>24</v>
      </c>
      <c r="B19" s="1" t="s">
        <v>72</v>
      </c>
      <c r="C19" s="1">
        <v>2024</v>
      </c>
      <c r="D19" s="1" t="s">
        <v>17</v>
      </c>
      <c r="E19" s="1" t="s">
        <v>72</v>
      </c>
      <c r="F19" s="1" t="s">
        <v>72</v>
      </c>
      <c r="G19" s="4">
        <v>1135</v>
      </c>
      <c r="H19" s="5" t="s">
        <v>72</v>
      </c>
      <c r="I19" s="5" t="s">
        <v>28</v>
      </c>
      <c r="J19" s="8"/>
      <c r="K19" s="6" t="s">
        <v>72</v>
      </c>
    </row>
    <row r="20" spans="1:11" x14ac:dyDescent="0.2">
      <c r="A20" s="1">
        <v>24</v>
      </c>
      <c r="B20" s="1" t="s">
        <v>72</v>
      </c>
      <c r="C20" s="1">
        <v>2024</v>
      </c>
      <c r="D20" s="1" t="s">
        <v>17</v>
      </c>
      <c r="E20" s="1" t="s">
        <v>72</v>
      </c>
      <c r="F20" s="1" t="s">
        <v>72</v>
      </c>
      <c r="G20" s="4">
        <v>1151</v>
      </c>
      <c r="H20" s="5" t="s">
        <v>72</v>
      </c>
      <c r="I20" s="5" t="s">
        <v>29</v>
      </c>
      <c r="J20" s="8">
        <v>-15816000</v>
      </c>
      <c r="K20" s="6" t="s">
        <v>30</v>
      </c>
    </row>
    <row r="21" spans="1:11" x14ac:dyDescent="0.2">
      <c r="A21" s="1">
        <v>24</v>
      </c>
      <c r="B21" s="1" t="s">
        <v>72</v>
      </c>
      <c r="C21" s="1">
        <v>2024</v>
      </c>
      <c r="D21" s="1" t="s">
        <v>17</v>
      </c>
      <c r="E21" s="1" t="s">
        <v>72</v>
      </c>
      <c r="F21" s="1" t="s">
        <v>72</v>
      </c>
      <c r="G21" s="4">
        <v>1700</v>
      </c>
      <c r="H21" s="5" t="s">
        <v>72</v>
      </c>
      <c r="I21" s="5" t="s">
        <v>31</v>
      </c>
      <c r="J21" s="8">
        <v>190493769</v>
      </c>
      <c r="K21" s="6" t="s">
        <v>72</v>
      </c>
    </row>
    <row r="22" spans="1:11" x14ac:dyDescent="0.2">
      <c r="A22" s="1">
        <v>24</v>
      </c>
      <c r="B22" s="1" t="s">
        <v>72</v>
      </c>
      <c r="C22" s="1">
        <v>2024</v>
      </c>
      <c r="D22" s="1" t="s">
        <v>17</v>
      </c>
      <c r="E22" s="1" t="s">
        <v>72</v>
      </c>
      <c r="F22" s="1" t="s">
        <v>72</v>
      </c>
      <c r="G22" s="4">
        <v>1740</v>
      </c>
      <c r="H22" s="5" t="s">
        <v>72</v>
      </c>
      <c r="I22" s="5" t="s">
        <v>32</v>
      </c>
      <c r="J22" s="8">
        <v>208026010</v>
      </c>
      <c r="K22" s="6" t="s">
        <v>33</v>
      </c>
    </row>
    <row r="23" spans="1:11" x14ac:dyDescent="0.2">
      <c r="A23" s="1">
        <v>24</v>
      </c>
      <c r="B23" s="1" t="s">
        <v>72</v>
      </c>
      <c r="C23" s="1">
        <v>2024</v>
      </c>
      <c r="D23" s="1" t="s">
        <v>17</v>
      </c>
      <c r="E23" s="1" t="s">
        <v>72</v>
      </c>
      <c r="F23" s="1" t="s">
        <v>72</v>
      </c>
      <c r="G23" s="4">
        <v>1800</v>
      </c>
      <c r="H23" s="5" t="s">
        <v>72</v>
      </c>
      <c r="I23" s="5" t="s">
        <v>34</v>
      </c>
      <c r="J23" s="8">
        <v>57886940</v>
      </c>
      <c r="K23" s="6" t="s">
        <v>35</v>
      </c>
    </row>
    <row r="24" spans="1:11" x14ac:dyDescent="0.2">
      <c r="A24" s="1">
        <v>24</v>
      </c>
      <c r="B24" s="1" t="s">
        <v>72</v>
      </c>
      <c r="C24" s="1">
        <v>2024</v>
      </c>
      <c r="D24" s="1" t="s">
        <v>17</v>
      </c>
      <c r="E24" s="1" t="s">
        <v>72</v>
      </c>
      <c r="F24" s="1" t="s">
        <v>72</v>
      </c>
      <c r="G24" s="4">
        <v>1811</v>
      </c>
      <c r="H24" s="5" t="s">
        <v>72</v>
      </c>
      <c r="I24" s="5" t="s">
        <v>36</v>
      </c>
      <c r="J24" s="8"/>
      <c r="K24" s="6" t="s">
        <v>72</v>
      </c>
    </row>
    <row r="25" spans="1:11" x14ac:dyDescent="0.2">
      <c r="A25" s="1">
        <v>24</v>
      </c>
      <c r="B25" s="1" t="s">
        <v>72</v>
      </c>
      <c r="C25" s="1">
        <v>2024</v>
      </c>
      <c r="D25" s="1" t="s">
        <v>17</v>
      </c>
      <c r="E25" s="1" t="s">
        <v>72</v>
      </c>
      <c r="F25" s="1" t="s">
        <v>72</v>
      </c>
      <c r="G25" s="4">
        <v>1840</v>
      </c>
      <c r="H25" s="5" t="s">
        <v>72</v>
      </c>
      <c r="I25" s="5" t="s">
        <v>37</v>
      </c>
      <c r="J25" s="8">
        <v>55443453</v>
      </c>
      <c r="K25" s="6" t="s">
        <v>35</v>
      </c>
    </row>
    <row r="26" spans="1:11" x14ac:dyDescent="0.2">
      <c r="A26" s="10">
        <v>24</v>
      </c>
      <c r="B26" s="10" t="s">
        <v>72</v>
      </c>
      <c r="C26" s="10">
        <v>2024</v>
      </c>
      <c r="D26" s="10" t="s">
        <v>17</v>
      </c>
      <c r="E26" s="10" t="s">
        <v>72</v>
      </c>
      <c r="F26" s="10" t="s">
        <v>72</v>
      </c>
      <c r="G26" s="11">
        <v>1920</v>
      </c>
      <c r="H26" s="11" t="s">
        <v>72</v>
      </c>
      <c r="I26" s="11" t="s">
        <v>38</v>
      </c>
      <c r="J26" s="12">
        <f>SUM(J16:J25)</f>
        <v>715110172</v>
      </c>
      <c r="K26" s="13" t="s">
        <v>72</v>
      </c>
    </row>
    <row r="27" spans="1:11" x14ac:dyDescent="0.2">
      <c r="A27" s="1">
        <v>24</v>
      </c>
      <c r="B27" s="1" t="s">
        <v>72</v>
      </c>
      <c r="C27" s="1">
        <v>2024</v>
      </c>
      <c r="D27" s="1" t="s">
        <v>17</v>
      </c>
      <c r="E27" s="1" t="s">
        <v>72</v>
      </c>
      <c r="F27" s="1" t="s">
        <v>72</v>
      </c>
      <c r="G27" s="4">
        <v>6001</v>
      </c>
      <c r="H27" s="5" t="s">
        <v>72</v>
      </c>
      <c r="I27" s="5" t="s">
        <v>39</v>
      </c>
      <c r="J27" s="8">
        <v>109262414</v>
      </c>
      <c r="K27" s="6" t="s">
        <v>72</v>
      </c>
    </row>
    <row r="28" spans="1:11" x14ac:dyDescent="0.2">
      <c r="A28" s="1">
        <v>24</v>
      </c>
      <c r="B28" s="1" t="s">
        <v>72</v>
      </c>
      <c r="C28" s="1">
        <v>2024</v>
      </c>
      <c r="D28" s="1" t="s">
        <v>17</v>
      </c>
      <c r="E28" s="1" t="s">
        <v>72</v>
      </c>
      <c r="F28" s="1" t="s">
        <v>72</v>
      </c>
      <c r="G28" s="4">
        <v>6002</v>
      </c>
      <c r="H28" s="5" t="s">
        <v>72</v>
      </c>
      <c r="I28" s="5" t="s">
        <v>40</v>
      </c>
      <c r="J28" s="8">
        <v>108189141</v>
      </c>
      <c r="K28" s="6" t="s">
        <v>72</v>
      </c>
    </row>
    <row r="29" spans="1:11" x14ac:dyDescent="0.2">
      <c r="A29" s="1">
        <v>24</v>
      </c>
      <c r="B29" s="1" t="s">
        <v>72</v>
      </c>
      <c r="C29" s="1">
        <v>2024</v>
      </c>
      <c r="D29" s="1" t="s">
        <v>17</v>
      </c>
      <c r="E29" s="1" t="s">
        <v>72</v>
      </c>
      <c r="F29" s="1" t="s">
        <v>72</v>
      </c>
      <c r="G29" s="4">
        <v>6003</v>
      </c>
      <c r="H29" s="5" t="s">
        <v>72</v>
      </c>
      <c r="I29" s="5" t="s">
        <v>41</v>
      </c>
      <c r="J29" s="8">
        <v>143104557</v>
      </c>
      <c r="K29" s="6" t="s">
        <v>72</v>
      </c>
    </row>
    <row r="30" spans="1:11" x14ac:dyDescent="0.2">
      <c r="A30" s="1">
        <v>24</v>
      </c>
      <c r="B30" s="1" t="s">
        <v>72</v>
      </c>
      <c r="C30" s="1">
        <v>2024</v>
      </c>
      <c r="D30" s="1" t="s">
        <v>17</v>
      </c>
      <c r="E30" s="1" t="s">
        <v>72</v>
      </c>
      <c r="F30" s="1" t="s">
        <v>72</v>
      </c>
      <c r="G30" s="4">
        <v>6004</v>
      </c>
      <c r="H30" s="5" t="s">
        <v>72</v>
      </c>
      <c r="I30" s="5" t="s">
        <v>42</v>
      </c>
      <c r="J30" s="8">
        <v>171875888</v>
      </c>
      <c r="K30" s="6" t="s">
        <v>72</v>
      </c>
    </row>
    <row r="31" spans="1:11" x14ac:dyDescent="0.2">
      <c r="A31" s="1">
        <v>24</v>
      </c>
      <c r="B31" s="1" t="s">
        <v>72</v>
      </c>
      <c r="C31" s="1">
        <v>2024</v>
      </c>
      <c r="D31" s="1" t="s">
        <v>17</v>
      </c>
      <c r="E31" s="1" t="s">
        <v>72</v>
      </c>
      <c r="F31" s="1" t="s">
        <v>72</v>
      </c>
      <c r="G31" s="4">
        <v>6011</v>
      </c>
      <c r="H31" s="5" t="s">
        <v>72</v>
      </c>
      <c r="I31" s="5" t="s">
        <v>43</v>
      </c>
      <c r="J31" s="8">
        <v>82481876</v>
      </c>
      <c r="K31" s="6" t="s">
        <v>72</v>
      </c>
    </row>
    <row r="32" spans="1:11" x14ac:dyDescent="0.2">
      <c r="A32" s="1">
        <v>24</v>
      </c>
      <c r="B32" s="1" t="s">
        <v>72</v>
      </c>
      <c r="C32" s="1">
        <v>2024</v>
      </c>
      <c r="D32" s="1" t="s">
        <v>17</v>
      </c>
      <c r="E32" s="1" t="s">
        <v>72</v>
      </c>
      <c r="F32" s="1" t="s">
        <v>72</v>
      </c>
      <c r="G32" s="4">
        <v>6012</v>
      </c>
      <c r="H32" s="5" t="s">
        <v>72</v>
      </c>
      <c r="I32" s="5" t="s">
        <v>44</v>
      </c>
      <c r="J32" s="8">
        <v>1530901</v>
      </c>
      <c r="K32" s="6" t="s">
        <v>72</v>
      </c>
    </row>
    <row r="33" spans="1:11" x14ac:dyDescent="0.2">
      <c r="A33" s="1">
        <v>24</v>
      </c>
      <c r="B33" s="1" t="s">
        <v>72</v>
      </c>
      <c r="C33" s="1">
        <v>2024</v>
      </c>
      <c r="D33" s="1" t="s">
        <v>17</v>
      </c>
      <c r="E33" s="1" t="s">
        <v>72</v>
      </c>
      <c r="F33" s="1" t="s">
        <v>72</v>
      </c>
      <c r="G33" s="4">
        <v>6013</v>
      </c>
      <c r="H33" s="5" t="s">
        <v>72</v>
      </c>
      <c r="I33" s="5" t="s">
        <v>45</v>
      </c>
      <c r="J33" s="8">
        <v>1377752</v>
      </c>
      <c r="K33" s="6" t="s">
        <v>72</v>
      </c>
    </row>
    <row r="34" spans="1:11" x14ac:dyDescent="0.2">
      <c r="A34" s="1">
        <v>24</v>
      </c>
      <c r="B34" s="1" t="s">
        <v>72</v>
      </c>
      <c r="C34" s="1">
        <v>2024</v>
      </c>
      <c r="D34" s="1" t="s">
        <v>17</v>
      </c>
      <c r="E34" s="1" t="s">
        <v>72</v>
      </c>
      <c r="F34" s="1" t="s">
        <v>72</v>
      </c>
      <c r="G34" s="4">
        <v>6014</v>
      </c>
      <c r="H34" s="5" t="s">
        <v>72</v>
      </c>
      <c r="I34" s="5" t="s">
        <v>46</v>
      </c>
      <c r="J34" s="8">
        <v>16139864</v>
      </c>
      <c r="K34" s="6" t="s">
        <v>72</v>
      </c>
    </row>
    <row r="35" spans="1:11" x14ac:dyDescent="0.2">
      <c r="A35" s="1">
        <v>24</v>
      </c>
      <c r="B35" s="1" t="s">
        <v>72</v>
      </c>
      <c r="C35" s="1">
        <v>2024</v>
      </c>
      <c r="D35" s="1" t="s">
        <v>17</v>
      </c>
      <c r="E35" s="1" t="s">
        <v>72</v>
      </c>
      <c r="F35" s="1" t="s">
        <v>72</v>
      </c>
      <c r="G35" s="4">
        <v>6017</v>
      </c>
      <c r="H35" s="5" t="s">
        <v>72</v>
      </c>
      <c r="I35" s="5" t="s">
        <v>47</v>
      </c>
      <c r="J35" s="8">
        <v>8500000</v>
      </c>
      <c r="K35" s="6" t="s">
        <v>72</v>
      </c>
    </row>
    <row r="36" spans="1:11" x14ac:dyDescent="0.2">
      <c r="A36" s="1">
        <v>24</v>
      </c>
      <c r="B36" s="1" t="s">
        <v>72</v>
      </c>
      <c r="C36" s="1">
        <v>2024</v>
      </c>
      <c r="D36" s="1" t="s">
        <v>17</v>
      </c>
      <c r="E36" s="1" t="s">
        <v>72</v>
      </c>
      <c r="F36" s="1" t="s">
        <v>72</v>
      </c>
      <c r="G36" s="4">
        <v>6018</v>
      </c>
      <c r="H36" s="5" t="s">
        <v>72</v>
      </c>
      <c r="I36" s="5" t="s">
        <v>48</v>
      </c>
      <c r="J36" s="8">
        <v>3300000</v>
      </c>
      <c r="K36" s="6" t="s">
        <v>72</v>
      </c>
    </row>
    <row r="37" spans="1:11" x14ac:dyDescent="0.2">
      <c r="A37" s="1">
        <v>24</v>
      </c>
      <c r="B37" s="1" t="s">
        <v>72</v>
      </c>
      <c r="C37" s="1">
        <v>2024</v>
      </c>
      <c r="D37" s="1" t="s">
        <v>17</v>
      </c>
      <c r="E37" s="1" t="s">
        <v>72</v>
      </c>
      <c r="F37" s="1" t="s">
        <v>72</v>
      </c>
      <c r="G37" s="4">
        <v>6019</v>
      </c>
      <c r="H37" s="5" t="s">
        <v>72</v>
      </c>
      <c r="I37" s="5" t="s">
        <v>49</v>
      </c>
      <c r="J37" s="8">
        <v>3800000</v>
      </c>
      <c r="K37" s="6" t="s">
        <v>72</v>
      </c>
    </row>
    <row r="38" spans="1:11" x14ac:dyDescent="0.2">
      <c r="A38" s="1">
        <v>24</v>
      </c>
      <c r="B38" s="1" t="s">
        <v>72</v>
      </c>
      <c r="C38" s="1">
        <v>2024</v>
      </c>
      <c r="D38" s="1" t="s">
        <v>17</v>
      </c>
      <c r="E38" s="1" t="s">
        <v>72</v>
      </c>
      <c r="F38" s="1" t="s">
        <v>72</v>
      </c>
      <c r="G38" s="4">
        <v>6021</v>
      </c>
      <c r="H38" s="5" t="s">
        <v>72</v>
      </c>
      <c r="I38" s="5" t="s">
        <v>50</v>
      </c>
      <c r="J38" s="8">
        <v>49047779</v>
      </c>
      <c r="K38" s="6" t="s">
        <v>72</v>
      </c>
    </row>
    <row r="39" spans="1:11" x14ac:dyDescent="0.2">
      <c r="A39" s="1">
        <v>24</v>
      </c>
      <c r="B39" s="1" t="s">
        <v>72</v>
      </c>
      <c r="C39" s="1">
        <v>2024</v>
      </c>
      <c r="D39" s="1" t="s">
        <v>17</v>
      </c>
      <c r="E39" s="1" t="s">
        <v>72</v>
      </c>
      <c r="F39" s="1" t="s">
        <v>72</v>
      </c>
      <c r="G39" s="4">
        <v>6022</v>
      </c>
      <c r="H39" s="5" t="s">
        <v>72</v>
      </c>
      <c r="I39" s="5" t="s">
        <v>51</v>
      </c>
      <c r="J39" s="8">
        <v>3000000</v>
      </c>
      <c r="K39" s="6" t="s">
        <v>72</v>
      </c>
    </row>
    <row r="40" spans="1:11" x14ac:dyDescent="0.2">
      <c r="A40" s="1">
        <v>24</v>
      </c>
      <c r="B40" s="1" t="s">
        <v>72</v>
      </c>
      <c r="C40" s="1">
        <v>2024</v>
      </c>
      <c r="D40" s="1" t="s">
        <v>17</v>
      </c>
      <c r="E40" s="1" t="s">
        <v>72</v>
      </c>
      <c r="F40" s="1" t="s">
        <v>72</v>
      </c>
      <c r="G40" s="4">
        <v>6023</v>
      </c>
      <c r="H40" s="5" t="s">
        <v>72</v>
      </c>
      <c r="I40" s="5" t="s">
        <v>52</v>
      </c>
      <c r="J40" s="8">
        <v>13500000</v>
      </c>
      <c r="K40" s="6" t="s">
        <v>72</v>
      </c>
    </row>
    <row r="41" spans="1:11" x14ac:dyDescent="0.2">
      <c r="A41" s="10">
        <v>24</v>
      </c>
      <c r="B41" s="10" t="s">
        <v>72</v>
      </c>
      <c r="C41" s="10">
        <v>2024</v>
      </c>
      <c r="D41" s="10" t="s">
        <v>17</v>
      </c>
      <c r="E41" s="10" t="s">
        <v>72</v>
      </c>
      <c r="F41" s="10" t="s">
        <v>72</v>
      </c>
      <c r="G41" s="11">
        <v>6190</v>
      </c>
      <c r="H41" s="11" t="s">
        <v>72</v>
      </c>
      <c r="I41" s="11" t="s">
        <v>53</v>
      </c>
      <c r="J41" s="12">
        <f>IF(SUM(J16:J25)=SUM(J27:J40),SUM(J27:J40), "ERROR: Line 1920 &lt;&gt; Line 6190")</f>
        <v>715110172</v>
      </c>
      <c r="K41" s="13" t="s">
        <v>72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72</v>
      </c>
      <c r="B1" s="9" t="s">
        <v>72</v>
      </c>
    </row>
    <row r="2" spans="1:2" x14ac:dyDescent="0.2">
      <c r="A2" s="1" t="s">
        <v>72</v>
      </c>
      <c r="B2" s="9" t="s">
        <v>0</v>
      </c>
    </row>
    <row r="3" spans="1:2" x14ac:dyDescent="0.2">
      <c r="A3" s="1" t="s">
        <v>72</v>
      </c>
      <c r="B3" s="9" t="s">
        <v>54</v>
      </c>
    </row>
    <row r="4" spans="1:2" x14ac:dyDescent="0.2">
      <c r="A4" s="1" t="s">
        <v>72</v>
      </c>
      <c r="B4" s="9" t="s">
        <v>72</v>
      </c>
    </row>
    <row r="5" spans="1:2" x14ac:dyDescent="0.2">
      <c r="A5" s="1" t="s">
        <v>72</v>
      </c>
      <c r="B5" s="9" t="s">
        <v>72</v>
      </c>
    </row>
    <row r="6" spans="1:2" x14ac:dyDescent="0.2">
      <c r="A6" s="1" t="s">
        <v>72</v>
      </c>
      <c r="B6" s="16" t="s">
        <v>55</v>
      </c>
    </row>
    <row r="7" spans="1:2" x14ac:dyDescent="0.2">
      <c r="A7" s="1" t="s">
        <v>72</v>
      </c>
      <c r="B7" s="9" t="s">
        <v>72</v>
      </c>
    </row>
    <row r="8" spans="1:2" x14ac:dyDescent="0.2">
      <c r="A8" s="1" t="s">
        <v>72</v>
      </c>
      <c r="B8" s="9" t="s">
        <v>72</v>
      </c>
    </row>
    <row r="9" spans="1:2" x14ac:dyDescent="0.2">
      <c r="A9" s="1" t="s">
        <v>72</v>
      </c>
      <c r="B9" s="16" t="s">
        <v>56</v>
      </c>
    </row>
    <row r="10" spans="1:2" x14ac:dyDescent="0.2">
      <c r="A10" s="1" t="s">
        <v>72</v>
      </c>
      <c r="B10" s="9" t="s">
        <v>72</v>
      </c>
    </row>
    <row r="11" spans="1:2" ht="63.75" x14ac:dyDescent="0.2">
      <c r="A11" s="14" t="s">
        <v>57</v>
      </c>
      <c r="B11" s="15" t="s">
        <v>58</v>
      </c>
    </row>
    <row r="12" spans="1:2" ht="25.5" x14ac:dyDescent="0.2">
      <c r="A12" s="14" t="s">
        <v>59</v>
      </c>
      <c r="B12" s="15" t="s">
        <v>60</v>
      </c>
    </row>
    <row r="13" spans="1:2" x14ac:dyDescent="0.2">
      <c r="A13" s="14" t="s">
        <v>61</v>
      </c>
      <c r="B13" s="15" t="s">
        <v>62</v>
      </c>
    </row>
    <row r="14" spans="1:2" x14ac:dyDescent="0.2">
      <c r="A14" s="1" t="s">
        <v>72</v>
      </c>
      <c r="B14" s="9" t="s">
        <v>72</v>
      </c>
    </row>
    <row r="15" spans="1:2" x14ac:dyDescent="0.2">
      <c r="A15" s="20" t="s">
        <v>63</v>
      </c>
      <c r="B15" s="19" t="s">
        <v>72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64</v>
      </c>
      <c r="B1" s="22"/>
    </row>
    <row r="2" spans="1:2" ht="15" x14ac:dyDescent="0.25">
      <c r="A2" s="17" t="s">
        <v>72</v>
      </c>
      <c r="B2" s="18" t="s">
        <v>72</v>
      </c>
    </row>
    <row r="3" spans="1:2" ht="15" x14ac:dyDescent="0.25">
      <c r="A3" s="17" t="s">
        <v>72</v>
      </c>
      <c r="B3" s="18" t="s">
        <v>72</v>
      </c>
    </row>
    <row r="4" spans="1:2" ht="15" x14ac:dyDescent="0.25">
      <c r="A4" s="17" t="s">
        <v>65</v>
      </c>
      <c r="B4" s="18" t="s">
        <v>66</v>
      </c>
    </row>
    <row r="5" spans="1:2" ht="15" x14ac:dyDescent="0.25">
      <c r="A5" s="17" t="s">
        <v>72</v>
      </c>
      <c r="B5" s="18" t="s">
        <v>67</v>
      </c>
    </row>
    <row r="6" spans="1:2" ht="15" x14ac:dyDescent="0.25">
      <c r="A6" s="17" t="s">
        <v>72</v>
      </c>
      <c r="B6" s="18" t="s">
        <v>72</v>
      </c>
    </row>
    <row r="7" spans="1:2" ht="15" x14ac:dyDescent="0.25">
      <c r="A7" s="17" t="s">
        <v>68</v>
      </c>
      <c r="B7" s="18" t="s">
        <v>69</v>
      </c>
    </row>
    <row r="8" spans="1:2" ht="15" x14ac:dyDescent="0.25">
      <c r="A8" s="17" t="s">
        <v>72</v>
      </c>
      <c r="B8" s="18" t="s">
        <v>72</v>
      </c>
    </row>
    <row r="9" spans="1:2" ht="15" x14ac:dyDescent="0.25">
      <c r="A9" s="17" t="s">
        <v>70</v>
      </c>
      <c r="B9" s="18" t="s">
        <v>71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2024-08-26T12:14:00Z</dcterms:created>
  <dcterms:modified xsi:type="dcterms:W3CDTF">2024-08-26T16:14:30Z</dcterms:modified>
</cp:coreProperties>
</file>