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<sst xmlns="http://schemas.openxmlformats.org/spreadsheetml/2006/main" count="238" uniqueCount="53">
  <si>
    <t>FY 2024 Apportionment</t>
  </si>
  <si>
    <t>Funds Provided by Public Law 117-328 and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</si>
  <si>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</si>
  <si>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</si>
  <si>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</si>
  <si>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</si>
  <si>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</si>
  <si>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</si>
  <si>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</si>
  <si>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</si>
  <si>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</si>
  <si>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</si>
  <si>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</si>
  <si>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</si>
  <si>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</si>
  <si>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</si>
  <si>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2024/2025</t>
  </si>
  <si>
    <t>0100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</si>
  <si>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</si>
  <si>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</si>
  <si>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</si>
  <si>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</si>
  <si>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</si>
  <si>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</si>
  <si>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</si>
  <si>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</si>
  <si>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</si>
  <si>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Approps transferred to other accounts</t>
  </si>
  <si>
    <t>BA: Disc: Appropriations precluded from obligation</t>
  </si>
  <si>
    <t>B1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</si>
  <si>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</si>
  <si>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</si>
  <si>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</si>
  <si>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</si>
  <si>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</si>
  <si>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</si>
  <si>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</si>
  <si>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</si>
  <si>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</si>
  <si>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</si>
  <si>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22-02 and A-11 section 120.41</t>
  </si>
  <si>
    <t xml:space="preserve">B2 </t>
  </si>
  <si>
    <t>P.L. 118-15 (118 H.R. 5860), SEC. 101. (2) "The Commerce, Justice, Science, and Related Agencies Appropriations Act, 2023 (division B of Public Law 117-328), ... "National Science Foundation--Research and Related Activities'' (except all that follows after ''2024'' in such paragraph and except that such paragraph shall be applied by substituting ''$608,162,000'' for ''$818,162,000'') in title II of such division N."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</si>
  <si>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</si>
  <si>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</si>
  <si>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</si>
  <si>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</si>
  <si>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</si>
  <si>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</si>
  <si>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2023-10-13 03:25 PM</t>
  </si>
  <si>
    <t xml:space="preserve">TAF(s) Included: </t>
  </si>
  <si>
    <t xml:space="preserve">49-0100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</si>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</sst>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49</v>
      </c>
      <c r="B13" s="1">
        <v>2024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49</v>
      </c>
      <c r="B14" s="1">
        <v>2024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49</v>
      </c>
      <c r="B15" s="1">
        <v>2024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49</v>
      </c>
      <c r="B16" s="1">
        <v>2024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1100</v>
      </c>
      <c r="H16" s="5">
        <v>1</v>
      </c>
      <c r="I16" s="5" t="s">
        <v>25</v>
      </c>
      <c r="J16" s="8">
        <v>7021136000</v>
      </c>
      <c r="K16" s="6" t="s">
        <v>52</v>
      </c>
    </row>
    <row r="17" spans="1:11" x14ac:dyDescent="0.2">
      <c r="A17" s="1">
        <v>49</v>
      </c>
      <c r="B17" s="1">
        <v>2024</v>
      </c>
      <c r="C17" s="1">
        <v>2025</v>
      </c>
      <c r="D17" s="1" t="s">
        <v>17</v>
      </c>
      <c r="E17" s="1" t="s">
        <v>52</v>
      </c>
      <c r="F17" s="1" t="s">
        <v>52</v>
      </c>
      <c r="G17" s="4">
        <v>1100</v>
      </c>
      <c r="H17" s="5">
        <v>2</v>
      </c>
      <c r="I17" s="5" t="s">
        <v>25</v>
      </c>
      <c r="J17" s="8">
        <v>608162000</v>
      </c>
      <c r="K17" s="6" t="s">
        <v>26</v>
      </c>
    </row>
    <row r="18" spans="1:11" x14ac:dyDescent="0.2">
      <c r="A18" s="1">
        <v>49</v>
      </c>
      <c r="B18" s="1">
        <v>2024</v>
      </c>
      <c r="C18" s="1">
        <v>2025</v>
      </c>
      <c r="D18" s="1" t="s">
        <v>17</v>
      </c>
      <c r="E18" s="1" t="s">
        <v>52</v>
      </c>
      <c r="F18" s="1" t="s">
        <v>52</v>
      </c>
      <c r="G18" s="4">
        <v>1120</v>
      </c>
      <c r="H18" s="5" t="s">
        <v>52</v>
      </c>
      <c r="I18" s="5" t="s">
        <v>27</v>
      </c>
      <c r="J18" s="8">
        <v>-250000000</v>
      </c>
      <c r="K18" s="6" t="s">
        <v>52</v>
      </c>
    </row>
    <row r="19" spans="1:11" x14ac:dyDescent="0.2">
      <c r="A19" s="1">
        <v>49</v>
      </c>
      <c r="B19" s="1">
        <v>2024</v>
      </c>
      <c r="C19" s="1">
        <v>2025</v>
      </c>
      <c r="D19" s="1" t="s">
        <v>17</v>
      </c>
      <c r="E19" s="1" t="s">
        <v>52</v>
      </c>
      <c r="F19" s="1" t="s">
        <v>52</v>
      </c>
      <c r="G19" s="4">
        <v>1134</v>
      </c>
      <c r="H19" s="5" t="s">
        <v>52</v>
      </c>
      <c r="I19" s="5" t="s">
        <v>28</v>
      </c>
      <c r="J19" s="8">
        <v>-6629097033</v>
      </c>
      <c r="K19" s="6" t="s">
        <v>29</v>
      </c>
    </row>
    <row r="20" spans="1:11" x14ac:dyDescent="0.2">
      <c r="A20" s="1">
        <v>49</v>
      </c>
      <c r="B20" s="1">
        <v>2024</v>
      </c>
      <c r="C20" s="1">
        <v>2025</v>
      </c>
      <c r="D20" s="1" t="s">
        <v>17</v>
      </c>
      <c r="E20" s="1" t="s">
        <v>52</v>
      </c>
      <c r="F20" s="1" t="s">
        <v>52</v>
      </c>
      <c r="G20" s="4">
        <v>1740</v>
      </c>
      <c r="H20" s="5" t="s">
        <v>30</v>
      </c>
      <c r="I20" s="5" t="s">
        <v>31</v>
      </c>
      <c r="J20" s="8">
        <v>125000000</v>
      </c>
      <c r="K20" s="6" t="s">
        <v>52</v>
      </c>
    </row>
    <row r="21" spans="1:11" x14ac:dyDescent="0.2">
      <c r="A21" s="10">
        <v>49</v>
      </c>
      <c r="B21" s="10">
        <v>2024</v>
      </c>
      <c r="C21" s="10">
        <v>2025</v>
      </c>
      <c r="D21" s="10" t="s">
        <v>17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875200967</v>
      </c>
      <c r="K21" s="13" t="s">
        <v>52</v>
      </c>
    </row>
    <row r="22" spans="1:11" x14ac:dyDescent="0.2">
      <c r="A22" s="1">
        <v>49</v>
      </c>
      <c r="B22" s="1">
        <v>2024</v>
      </c>
      <c r="C22" s="1">
        <v>2025</v>
      </c>
      <c r="D22" s="1" t="s">
        <v>17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>
        <v>750200967</v>
      </c>
      <c r="K22" s="6" t="s">
        <v>52</v>
      </c>
    </row>
    <row r="23" spans="1:11" x14ac:dyDescent="0.2">
      <c r="A23" s="1">
        <v>49</v>
      </c>
      <c r="B23" s="1">
        <v>2024</v>
      </c>
      <c r="C23" s="1">
        <v>2025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34</v>
      </c>
      <c r="J23" s="8">
        <v>125000000</v>
      </c>
      <c r="K23" s="6" t="s">
        <v>52</v>
      </c>
    </row>
    <row r="24" spans="1:11" x14ac:dyDescent="0.2">
      <c r="A24" s="10">
        <v>49</v>
      </c>
      <c r="B24" s="10">
        <v>2024</v>
      </c>
      <c r="C24" s="10">
        <v>2025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35</v>
      </c>
      <c r="J24" s="12">
        <f>IF(SUM(J16:J20)=SUM(J22:J23),SUM(J22:J23), "ERROR: Line 1920 &lt;&gt; Line 6190")</f>
        <v>875200967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ht="51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2023-10-13T16:45:05Z</dcterms:created>
  <dcterms:modified xsi:type="dcterms:W3CDTF">2023-10-13T20:45:05Z</dcterms:modified>
</cp:coreProperties>
</file>