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<sst xmlns="http://schemas.openxmlformats.org/spreadsheetml/2006/main" count="339" uniqueCount="64">
  <si>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</si>
  <si>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</si>
  <si>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</si>
  <si>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</si>
  <si>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</si>
  <si>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</si>
  <si>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</si>
  <si>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</si>
  <si>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</si>
  <si>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</si>
  <si>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</si>
  <si>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</si>
  <si>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</si>
  <si>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</si>
  <si>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</si>
  <si>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Direct Loan Financing Account (184-22-4484)</t>
  </si>
  <si>
    <t>TAFS: 77-4484 /X</t>
  </si>
  <si>
    <t>X</t>
  </si>
  <si>
    <t>4484</t>
  </si>
  <si>
    <t>IterNo</t>
  </si>
  <si>
    <t>Last Approved Apportionment: 2024-03-04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</si>
  <si>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</si>
  <si>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</si>
  <si>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</si>
  <si>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</si>
  <si>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</si>
  <si>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</si>
  <si>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</si>
  <si>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</si>
  <si>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</si>
  <si>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</si>
  <si>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</si>
  <si>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</si>
  <si>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</si>
  <si>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</si>
  <si>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</si>
  <si>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</si>
  <si>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</si>
  <si>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</si>
  <si>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</si>
  <si>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</si>
  <si>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</si>
  <si>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</si>
  <si>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</si>
  <si>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</si>
  <si>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</si>
  <si>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</si>
  <si>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</si>
  <si>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</si>
  <si>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</si>
  <si>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</si>
  <si>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</si>
  <si>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</si>
  <si>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</si>
  <si>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</si>
  <si>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</si>
  <si>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</si>
  <si>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</si>
  <si>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</si>
  <si>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</si>
  <si>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2024-04-11 12:13 PM</t>
  </si>
  <si>
    <t xml:space="preserve">TAF(s) Included: </t>
  </si>
  <si>
    <t>77-4484 \X (Direct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</si>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</sst>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77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139361686</v>
      </c>
      <c r="K16" s="6" t="s">
        <v>63</v>
      </c>
    </row>
    <row r="17" spans="1:11" x14ac:dyDescent="0.2">
      <c r="A17" s="1">
        <v>77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1023</v>
      </c>
      <c r="H18" s="5" t="s">
        <v>63</v>
      </c>
      <c r="I18" s="5" t="s">
        <v>31</v>
      </c>
      <c r="J18" s="8">
        <v>-200000000</v>
      </c>
      <c r="K18" s="6" t="s">
        <v>63</v>
      </c>
    </row>
    <row r="19" spans="1:11" x14ac:dyDescent="0.2">
      <c r="A19" s="1">
        <v>77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1024</v>
      </c>
      <c r="H19" s="5" t="s">
        <v>63</v>
      </c>
      <c r="I19" s="5" t="s">
        <v>32</v>
      </c>
      <c r="J19" s="8">
        <v>-325000000</v>
      </c>
      <c r="K19" s="6" t="s">
        <v>63</v>
      </c>
    </row>
    <row r="20" spans="1:11" x14ac:dyDescent="0.2">
      <c r="A20" s="1">
        <v>77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33</v>
      </c>
      <c r="J20" s="8">
        <v>150000000</v>
      </c>
      <c r="K20" s="6" t="s">
        <v>63</v>
      </c>
    </row>
    <row r="21" spans="1:11" x14ac:dyDescent="0.2">
      <c r="A21" s="1">
        <v>77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1400</v>
      </c>
      <c r="H21" s="5" t="s">
        <v>63</v>
      </c>
      <c r="I21" s="5" t="s">
        <v>34</v>
      </c>
      <c r="J21" s="8">
        <v>6308766675</v>
      </c>
      <c r="K21" s="6" t="s">
        <v>63</v>
      </c>
    </row>
    <row r="22" spans="1:11" x14ac:dyDescent="0.2">
      <c r="A22" s="1">
        <v>77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1801</v>
      </c>
      <c r="H22" s="5" t="s">
        <v>63</v>
      </c>
      <c r="I22" s="5" t="s">
        <v>35</v>
      </c>
      <c r="J22" s="8">
        <v>90000000</v>
      </c>
      <c r="K22" s="6" t="s">
        <v>63</v>
      </c>
    </row>
    <row r="23" spans="1:11" x14ac:dyDescent="0.2">
      <c r="A23" s="1">
        <v>77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1825</v>
      </c>
      <c r="H23" s="5" t="s">
        <v>63</v>
      </c>
      <c r="I23" s="5" t="s">
        <v>36</v>
      </c>
      <c r="J23" s="8">
        <v>-400000000</v>
      </c>
      <c r="K23" s="6" t="s">
        <v>63</v>
      </c>
    </row>
    <row r="24" spans="1:11" x14ac:dyDescent="0.2">
      <c r="A24" s="1">
        <v>77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63</v>
      </c>
    </row>
    <row r="25" spans="1:11" x14ac:dyDescent="0.2">
      <c r="A25" s="1">
        <v>77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63</v>
      </c>
    </row>
    <row r="26" spans="1:11" x14ac:dyDescent="0.2">
      <c r="A26" s="1">
        <v>77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3</v>
      </c>
      <c r="I26" s="5" t="s">
        <v>39</v>
      </c>
      <c r="J26" s="8">
        <v>233163077</v>
      </c>
      <c r="K26" s="6" t="s">
        <v>63</v>
      </c>
    </row>
    <row r="27" spans="1:11" x14ac:dyDescent="0.2">
      <c r="A27" s="10">
        <v>77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40</v>
      </c>
      <c r="J27" s="12">
        <f>SUM(J16:J26)</f>
        <v>6786291438</v>
      </c>
      <c r="K27" s="13" t="s">
        <v>63</v>
      </c>
    </row>
    <row r="28" spans="1:11" x14ac:dyDescent="0.2">
      <c r="A28" s="1">
        <v>77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43</v>
      </c>
      <c r="J29" s="8">
        <v>5500000000</v>
      </c>
      <c r="K29" s="6" t="s">
        <v>63</v>
      </c>
    </row>
    <row r="30" spans="1:11" x14ac:dyDescent="0.2">
      <c r="A30" s="1">
        <v>77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44</v>
      </c>
      <c r="J30" s="8">
        <v>500000000</v>
      </c>
      <c r="K30" s="6" t="s">
        <v>63</v>
      </c>
    </row>
    <row r="31" spans="1:11" x14ac:dyDescent="0.2">
      <c r="A31" s="1">
        <v>77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6031</v>
      </c>
      <c r="H31" s="5" t="s">
        <v>63</v>
      </c>
      <c r="I31" s="5" t="s">
        <v>45</v>
      </c>
      <c r="J31" s="8">
        <v>344368324</v>
      </c>
      <c r="K31" s="6" t="s">
        <v>63</v>
      </c>
    </row>
    <row r="32" spans="1:11" x14ac:dyDescent="0.2">
      <c r="A32" s="1">
        <v>77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6032</v>
      </c>
      <c r="H32" s="5" t="s">
        <v>63</v>
      </c>
      <c r="I32" s="5" t="s">
        <v>46</v>
      </c>
      <c r="J32" s="8">
        <v>29504131</v>
      </c>
      <c r="K32" s="6" t="s">
        <v>63</v>
      </c>
    </row>
    <row r="33" spans="1:11" x14ac:dyDescent="0.2">
      <c r="A33" s="1">
        <v>77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6182</v>
      </c>
      <c r="H33" s="5" t="s">
        <v>63</v>
      </c>
      <c r="I33" s="5" t="s">
        <v>47</v>
      </c>
      <c r="J33" s="8">
        <v>162418983</v>
      </c>
      <c r="K33" s="6" t="s">
        <v>63</v>
      </c>
    </row>
    <row r="34" spans="1:11" x14ac:dyDescent="0.2">
      <c r="A34" s="10">
        <v>77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48</v>
      </c>
      <c r="J34" s="12">
        <f>IF(SUM(J16:J26)=SUM(J28:J33),SUM(J28:J33), "ERROR: Line 1920 &lt;&gt; Line 6190")</f>
        <v>6786291438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2024-04-11T12:14:16Z</dcterms:created>
  <dcterms:modified xsi:type="dcterms:W3CDTF">2024-04-11T16:14:55Z</dcterms:modified>
</cp:coreProperties>
</file>