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<sst xmlns="http://schemas.openxmlformats.org/spreadsheetml/2006/main" count="260" uniqueCount="51">
  <si>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</si>
  <si>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</si>
  <si>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</si>
  <si>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</si>
  <si>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</si>
  <si>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</si>
  <si>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</si>
  <si>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</si>
  <si>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</si>
  <si>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</si>
  <si>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</si>
  <si>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</si>
  <si>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</si>
  <si>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</si>
  <si>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</si>
  <si>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Program Account (184-22-0110)</t>
  </si>
  <si>
    <t>TAFS: 77-0110 /X</t>
  </si>
  <si>
    <t>X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</si>
  <si>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</si>
  <si>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</si>
  <si>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</si>
  <si>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</si>
  <si>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</si>
  <si>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</si>
  <si>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</si>
  <si>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</si>
  <si>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</si>
  <si>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</si>
  <si>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</si>
  <si>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</si>
  <si>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Estimated - Estimated - Unob Bal: Brought forward, October 1</t>
  </si>
  <si>
    <t>BA: Mand: Appropriation</t>
  </si>
  <si>
    <t>Total budgetary resources avail (disc. and mand.)</t>
  </si>
  <si>
    <t>DL Upward Reestimates - Technical</t>
  </si>
  <si>
    <t>DL Upward Reestimates - Interest</t>
  </si>
  <si>
    <t>IG Upward Reestimates - Technical</t>
  </si>
  <si>
    <t>IG Upward Reestimates - Interest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</si>
  <si>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</si>
  <si>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</si>
  <si>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</si>
  <si>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</si>
  <si>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</si>
  <si>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</si>
  <si>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</si>
  <si>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</si>
  <si>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</si>
  <si>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</si>
  <si>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2024-04-11 12:13 PM</t>
  </si>
  <si>
    <t xml:space="preserve">TAF(s) Included: </t>
  </si>
  <si>
    <t xml:space="preserve">77-0110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</si>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</sst>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77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77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77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25</v>
      </c>
      <c r="I15" s="5" t="s">
        <v>26</v>
      </c>
      <c r="J15" s="8"/>
      <c r="K15" s="6" t="s">
        <v>50</v>
      </c>
    </row>
    <row r="16" spans="1:11" x14ac:dyDescent="0.2">
      <c r="A16" s="1">
        <v>77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27</v>
      </c>
      <c r="I16" s="5" t="s">
        <v>28</v>
      </c>
      <c r="J16" s="8"/>
      <c r="K16" s="6" t="s">
        <v>50</v>
      </c>
    </row>
    <row r="17" spans="1:11" x14ac:dyDescent="0.2">
      <c r="A17" s="1">
        <v>77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29</v>
      </c>
      <c r="I17" s="5" t="s">
        <v>30</v>
      </c>
      <c r="J17" s="8"/>
      <c r="K17" s="6" t="s">
        <v>50</v>
      </c>
    </row>
    <row r="18" spans="1:11" x14ac:dyDescent="0.2">
      <c r="A18" s="1">
        <v>77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1200</v>
      </c>
      <c r="H18" s="5" t="s">
        <v>50</v>
      </c>
      <c r="I18" s="5" t="s">
        <v>31</v>
      </c>
      <c r="J18" s="8">
        <v>3109848</v>
      </c>
      <c r="K18" s="6" t="s">
        <v>50</v>
      </c>
    </row>
    <row r="19" spans="1:11" x14ac:dyDescent="0.2">
      <c r="A19" s="10">
        <v>77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32</v>
      </c>
      <c r="J19" s="12">
        <f>SUM(J16:J18)</f>
        <v>3109848</v>
      </c>
      <c r="K19" s="13" t="s">
        <v>50</v>
      </c>
    </row>
    <row r="20" spans="1:11" x14ac:dyDescent="0.2">
      <c r="A20" s="1">
        <v>77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6027</v>
      </c>
      <c r="H20" s="5" t="s">
        <v>50</v>
      </c>
      <c r="I20" s="5" t="s">
        <v>33</v>
      </c>
      <c r="J20" s="8">
        <v>4916</v>
      </c>
      <c r="K20" s="6" t="s">
        <v>50</v>
      </c>
    </row>
    <row r="21" spans="1:11" x14ac:dyDescent="0.2">
      <c r="A21" s="1">
        <v>77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6028</v>
      </c>
      <c r="H21" s="5" t="s">
        <v>50</v>
      </c>
      <c r="I21" s="5" t="s">
        <v>34</v>
      </c>
      <c r="J21" s="8">
        <v>5328</v>
      </c>
      <c r="K21" s="6" t="s">
        <v>50</v>
      </c>
    </row>
    <row r="22" spans="1:11" x14ac:dyDescent="0.2">
      <c r="A22" s="1">
        <v>77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6029</v>
      </c>
      <c r="H22" s="5" t="s">
        <v>50</v>
      </c>
      <c r="I22" s="5" t="s">
        <v>35</v>
      </c>
      <c r="J22" s="8">
        <v>1213279</v>
      </c>
      <c r="K22" s="6" t="s">
        <v>50</v>
      </c>
    </row>
    <row r="23" spans="1:11" x14ac:dyDescent="0.2">
      <c r="A23" s="1">
        <v>77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6030</v>
      </c>
      <c r="H23" s="5" t="s">
        <v>50</v>
      </c>
      <c r="I23" s="5" t="s">
        <v>36</v>
      </c>
      <c r="J23" s="8">
        <v>1886325</v>
      </c>
      <c r="K23" s="6" t="s">
        <v>50</v>
      </c>
    </row>
    <row r="24" spans="1:11" x14ac:dyDescent="0.2">
      <c r="A24" s="10">
        <v>77</v>
      </c>
      <c r="B24" s="10" t="s">
        <v>50</v>
      </c>
      <c r="C24" s="10" t="s">
        <v>17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37</v>
      </c>
      <c r="J24" s="12">
        <f>IF(SUM(J16:J18)=SUM(J20:J23),SUM(J20:J23), "ERROR: Line 1920 &lt;&gt; Line 6190")</f>
        <v>3109848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2024-04-11T12:14:25Z</dcterms:created>
  <dcterms:modified xsi:type="dcterms:W3CDTF">2024-04-11T16:15:04Z</dcterms:modified>
</cp:coreProperties>
</file>