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8" i="1"/>
  <c r="J30" i="1"/>
  <c r="J27" i="1"/>
  <c r="J19" i="1"/>
  <c r="J17" i="1"/>
</calcChain>
</file>

<file path=xl/sharedStrings.xml><?xml version="1.0" encoding="utf-8"?>
<sst xmlns="http://schemas.openxmlformats.org/spreadsheetml/2006/main" count="386" uniqueCount="53">
  <si>
    <t>FY 2024 Apportionment</t>
  </si>
  <si>
    <t>Funds provided by Public Law 116-260; 117-103;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</si>
  <si>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</si>
  <si>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</si>
  <si>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</si>
  <si>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</si>
  <si>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</si>
  <si>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</si>
  <si>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</si>
  <si>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</si>
  <si>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</si>
  <si>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</si>
  <si>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</si>
  <si>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</si>
  <si>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</si>
  <si>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Debt Restructuring (184-10-0091)</t>
  </si>
  <si>
    <t>TAFS: 20-0091 2022/2025</t>
  </si>
  <si>
    <t>0091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</si>
  <si>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</si>
  <si>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</si>
  <si>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</si>
  <si>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</si>
  <si>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</si>
  <si>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</si>
  <si>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</si>
  <si>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</si>
  <si>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</si>
  <si>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</si>
  <si>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Tropical Forest and Coral Reef Conservation</t>
  </si>
  <si>
    <t>Total budgetary resources available</t>
  </si>
  <si>
    <t>TAFS: 20-0091 2023/2026</t>
  </si>
  <si>
    <t>Tropical Forest and Coral Reef Conservation Act</t>
  </si>
  <si>
    <t>Debt Restructuring</t>
  </si>
  <si>
    <t>TAFS: 20-0091 /X</t>
  </si>
  <si>
    <t>X</t>
  </si>
  <si>
    <t>Debt Relief Somalia</t>
  </si>
  <si>
    <t>Debt Relief Sudan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</si>
  <si>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</si>
  <si>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</si>
  <si>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</si>
  <si>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</si>
  <si>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</si>
  <si>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</si>
  <si>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</si>
  <si>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</si>
  <si>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</si>
  <si>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2023-08-22 10:32 AM</t>
  </si>
  <si>
    <t xml:space="preserve">TAF(s) Included: </t>
  </si>
  <si>
    <t xml:space="preserve">20-0091 2022\2025 </t>
  </si>
  <si>
    <t xml:space="preserve"> </t>
  </si>
  <si>
    <t xml:space="preserve">20-0091 2023\2026 </t>
  </si>
  <si>
    <t xml:space="preserve">20-0091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</si>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</sst>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2022</v>
      </c>
      <c r="C13" s="1">
        <v>2025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2022</v>
      </c>
      <c r="C14" s="1">
        <v>2025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2022</v>
      </c>
      <c r="C15" s="1">
        <v>2025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21</v>
      </c>
      <c r="I15" s="5" t="s">
        <v>24</v>
      </c>
      <c r="J15" s="8"/>
      <c r="K15" s="6" t="s">
        <v>52</v>
      </c>
    </row>
    <row r="16" spans="1:11" x14ac:dyDescent="0.2">
      <c r="A16" s="1">
        <v>20</v>
      </c>
      <c r="B16" s="1">
        <v>2022</v>
      </c>
      <c r="C16" s="1">
        <v>2025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25</v>
      </c>
      <c r="I16" s="5" t="s">
        <v>26</v>
      </c>
      <c r="J16" s="8">
        <v>15000000</v>
      </c>
      <c r="K16" s="6" t="s">
        <v>52</v>
      </c>
    </row>
    <row r="17" spans="1:11" x14ac:dyDescent="0.2">
      <c r="A17" s="10">
        <v>20</v>
      </c>
      <c r="B17" s="10">
        <v>2022</v>
      </c>
      <c r="C17" s="10">
        <v>2025</v>
      </c>
      <c r="D17" s="10" t="s">
        <v>17</v>
      </c>
      <c r="E17" s="10" t="s">
        <v>52</v>
      </c>
      <c r="F17" s="10" t="s">
        <v>52</v>
      </c>
      <c r="G17" s="11">
        <v>1920</v>
      </c>
      <c r="H17" s="11" t="s">
        <v>52</v>
      </c>
      <c r="I17" s="11" t="s">
        <v>27</v>
      </c>
      <c r="J17" s="12">
        <f>SUM(J16:J16)</f>
        <v>15000000</v>
      </c>
      <c r="K17" s="13" t="s">
        <v>52</v>
      </c>
    </row>
    <row r="18" spans="1:11" x14ac:dyDescent="0.2">
      <c r="A18" s="1">
        <v>20</v>
      </c>
      <c r="B18" s="1">
        <v>2022</v>
      </c>
      <c r="C18" s="1">
        <v>2025</v>
      </c>
      <c r="D18" s="1" t="s">
        <v>17</v>
      </c>
      <c r="E18" s="1" t="s">
        <v>52</v>
      </c>
      <c r="F18" s="1" t="s">
        <v>52</v>
      </c>
      <c r="G18" s="4">
        <v>6014</v>
      </c>
      <c r="H18" s="5" t="s">
        <v>52</v>
      </c>
      <c r="I18" s="5" t="s">
        <v>28</v>
      </c>
      <c r="J18" s="8">
        <v>15000000</v>
      </c>
      <c r="K18" s="6" t="s">
        <v>52</v>
      </c>
    </row>
    <row r="19" spans="1:11" x14ac:dyDescent="0.2">
      <c r="A19" s="10">
        <v>20</v>
      </c>
      <c r="B19" s="10">
        <v>2022</v>
      </c>
      <c r="C19" s="10">
        <v>2025</v>
      </c>
      <c r="D19" s="10" t="s">
        <v>17</v>
      </c>
      <c r="E19" s="10" t="s">
        <v>52</v>
      </c>
      <c r="F19" s="10" t="s">
        <v>52</v>
      </c>
      <c r="G19" s="11">
        <v>6190</v>
      </c>
      <c r="H19" s="11" t="s">
        <v>52</v>
      </c>
      <c r="I19" s="11" t="s">
        <v>29</v>
      </c>
      <c r="J19" s="12">
        <f>IF(SUM(J16:J16)=SUM(J18:J18),SUM(J18:J18), "ERROR: Line 1920 &lt;&gt; Line 6190")</f>
        <v>15000000</v>
      </c>
      <c r="K19" s="13" t="s">
        <v>52</v>
      </c>
    </row>
    <row r="20" spans="1:11" x14ac:dyDescent="0.2">
      <c r="A20" s="1" t="s">
        <v>52</v>
      </c>
      <c r="B20" s="1" t="s">
        <v>52</v>
      </c>
      <c r="C20" s="1" t="s">
        <v>52</v>
      </c>
      <c r="D20" s="1" t="s">
        <v>52</v>
      </c>
      <c r="E20" s="1" t="s">
        <v>52</v>
      </c>
      <c r="F20" s="1" t="s">
        <v>52</v>
      </c>
      <c r="G20" s="4" t="s">
        <v>52</v>
      </c>
      <c r="H20" s="5" t="s">
        <v>52</v>
      </c>
      <c r="I20" s="5" t="s">
        <v>52</v>
      </c>
      <c r="J20" s="8"/>
      <c r="K20" s="6" t="s">
        <v>52</v>
      </c>
    </row>
    <row r="21" spans="1:11" x14ac:dyDescent="0.2">
      <c r="A21" s="1" t="s">
        <v>52</v>
      </c>
      <c r="B21" s="1" t="s">
        <v>52</v>
      </c>
      <c r="C21" s="1" t="s">
        <v>52</v>
      </c>
      <c r="D21" s="1" t="s">
        <v>52</v>
      </c>
      <c r="E21" s="1" t="s">
        <v>52</v>
      </c>
      <c r="F21" s="1" t="s">
        <v>52</v>
      </c>
      <c r="G21" s="4" t="s">
        <v>52</v>
      </c>
      <c r="H21" s="5" t="s">
        <v>52</v>
      </c>
      <c r="I21" s="7" t="s">
        <v>30</v>
      </c>
      <c r="J21" s="8"/>
      <c r="K21" s="6" t="s">
        <v>52</v>
      </c>
    </row>
    <row r="22" spans="1:11" x14ac:dyDescent="0.2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4" t="s">
        <v>52</v>
      </c>
      <c r="H22" s="5" t="s">
        <v>52</v>
      </c>
      <c r="I22" s="5" t="s">
        <v>52</v>
      </c>
      <c r="J22" s="8"/>
      <c r="K22" s="6" t="s">
        <v>52</v>
      </c>
    </row>
    <row r="23" spans="1:11" x14ac:dyDescent="0.2">
      <c r="A23" s="1">
        <v>20</v>
      </c>
      <c r="B23" s="1">
        <v>2023</v>
      </c>
      <c r="C23" s="1">
        <v>2026</v>
      </c>
      <c r="D23" s="1" t="s">
        <v>17</v>
      </c>
      <c r="E23" s="1" t="s">
        <v>52</v>
      </c>
      <c r="F23" s="1" t="s">
        <v>52</v>
      </c>
      <c r="G23" s="4" t="s">
        <v>18</v>
      </c>
      <c r="H23" s="5">
        <v>1</v>
      </c>
      <c r="I23" s="5" t="s">
        <v>19</v>
      </c>
      <c r="J23" s="8"/>
      <c r="K23" s="6" t="s">
        <v>52</v>
      </c>
    </row>
    <row r="24" spans="1:11" x14ac:dyDescent="0.2">
      <c r="A24" s="1">
        <v>20</v>
      </c>
      <c r="B24" s="1">
        <v>2023</v>
      </c>
      <c r="C24" s="1">
        <v>2026</v>
      </c>
      <c r="D24" s="1" t="s">
        <v>17</v>
      </c>
      <c r="E24" s="1" t="s">
        <v>52</v>
      </c>
      <c r="F24" s="1" t="s">
        <v>52</v>
      </c>
      <c r="G24" s="4" t="s">
        <v>20</v>
      </c>
      <c r="H24" s="5" t="s">
        <v>21</v>
      </c>
      <c r="I24" s="5" t="s">
        <v>22</v>
      </c>
      <c r="J24" s="8"/>
      <c r="K24" s="6" t="s">
        <v>52</v>
      </c>
    </row>
    <row r="25" spans="1:11" x14ac:dyDescent="0.2">
      <c r="A25" s="1">
        <v>20</v>
      </c>
      <c r="B25" s="1">
        <v>2023</v>
      </c>
      <c r="C25" s="1">
        <v>2026</v>
      </c>
      <c r="D25" s="1" t="s">
        <v>17</v>
      </c>
      <c r="E25" s="1" t="s">
        <v>52</v>
      </c>
      <c r="F25" s="1" t="s">
        <v>52</v>
      </c>
      <c r="G25" s="4" t="s">
        <v>23</v>
      </c>
      <c r="H25" s="5" t="s">
        <v>21</v>
      </c>
      <c r="I25" s="5" t="s">
        <v>24</v>
      </c>
      <c r="J25" s="8"/>
      <c r="K25" s="6" t="s">
        <v>52</v>
      </c>
    </row>
    <row r="26" spans="1:11" x14ac:dyDescent="0.2">
      <c r="A26" s="1">
        <v>20</v>
      </c>
      <c r="B26" s="1">
        <v>2023</v>
      </c>
      <c r="C26" s="1">
        <v>2026</v>
      </c>
      <c r="D26" s="1" t="s">
        <v>17</v>
      </c>
      <c r="E26" s="1" t="s">
        <v>52</v>
      </c>
      <c r="F26" s="1" t="s">
        <v>52</v>
      </c>
      <c r="G26" s="4">
        <v>1000</v>
      </c>
      <c r="H26" s="5" t="s">
        <v>25</v>
      </c>
      <c r="I26" s="5" t="s">
        <v>26</v>
      </c>
      <c r="J26" s="8">
        <v>72000000</v>
      </c>
      <c r="K26" s="6" t="s">
        <v>52</v>
      </c>
    </row>
    <row r="27" spans="1:11" x14ac:dyDescent="0.2">
      <c r="A27" s="10">
        <v>20</v>
      </c>
      <c r="B27" s="10">
        <v>2023</v>
      </c>
      <c r="C27" s="10">
        <v>2026</v>
      </c>
      <c r="D27" s="10" t="s">
        <v>17</v>
      </c>
      <c r="E27" s="10" t="s">
        <v>52</v>
      </c>
      <c r="F27" s="10" t="s">
        <v>52</v>
      </c>
      <c r="G27" s="11">
        <v>1920</v>
      </c>
      <c r="H27" s="11" t="s">
        <v>52</v>
      </c>
      <c r="I27" s="11" t="s">
        <v>27</v>
      </c>
      <c r="J27" s="12">
        <f>SUM(J26:J26)</f>
        <v>72000000</v>
      </c>
      <c r="K27" s="13" t="s">
        <v>52</v>
      </c>
    </row>
    <row r="28" spans="1:11" x14ac:dyDescent="0.2">
      <c r="A28" s="1">
        <v>20</v>
      </c>
      <c r="B28" s="1">
        <v>2023</v>
      </c>
      <c r="C28" s="1">
        <v>2026</v>
      </c>
      <c r="D28" s="1" t="s">
        <v>17</v>
      </c>
      <c r="E28" s="1" t="s">
        <v>52</v>
      </c>
      <c r="F28" s="1" t="s">
        <v>52</v>
      </c>
      <c r="G28" s="4">
        <v>6011</v>
      </c>
      <c r="H28" s="5" t="s">
        <v>52</v>
      </c>
      <c r="I28" s="5" t="s">
        <v>31</v>
      </c>
      <c r="J28" s="8">
        <v>20000000</v>
      </c>
      <c r="K28" s="6" t="s">
        <v>52</v>
      </c>
    </row>
    <row r="29" spans="1:11" x14ac:dyDescent="0.2">
      <c r="A29" s="1">
        <v>20</v>
      </c>
      <c r="B29" s="1">
        <v>2023</v>
      </c>
      <c r="C29" s="1">
        <v>2026</v>
      </c>
      <c r="D29" s="1" t="s">
        <v>17</v>
      </c>
      <c r="E29" s="1" t="s">
        <v>52</v>
      </c>
      <c r="F29" s="1" t="s">
        <v>52</v>
      </c>
      <c r="G29" s="4">
        <v>6012</v>
      </c>
      <c r="H29" s="5" t="s">
        <v>52</v>
      </c>
      <c r="I29" s="5" t="s">
        <v>32</v>
      </c>
      <c r="J29" s="8">
        <v>52000000</v>
      </c>
      <c r="K29" s="6" t="s">
        <v>52</v>
      </c>
    </row>
    <row r="30" spans="1:11" x14ac:dyDescent="0.2">
      <c r="A30" s="10">
        <v>20</v>
      </c>
      <c r="B30" s="10">
        <v>2023</v>
      </c>
      <c r="C30" s="10">
        <v>2026</v>
      </c>
      <c r="D30" s="10" t="s">
        <v>17</v>
      </c>
      <c r="E30" s="10" t="s">
        <v>52</v>
      </c>
      <c r="F30" s="10" t="s">
        <v>52</v>
      </c>
      <c r="G30" s="11">
        <v>6190</v>
      </c>
      <c r="H30" s="11" t="s">
        <v>52</v>
      </c>
      <c r="I30" s="11" t="s">
        <v>29</v>
      </c>
      <c r="J30" s="12">
        <f>IF(SUM(J26:J26)=SUM(J28:J29),SUM(J28:J29), "ERROR: Line 1920 &lt;&gt; Line 6190")</f>
        <v>72000000</v>
      </c>
      <c r="K30" s="13" t="s">
        <v>52</v>
      </c>
    </row>
    <row r="31" spans="1:11" x14ac:dyDescent="0.2">
      <c r="A31" s="1" t="s">
        <v>52</v>
      </c>
      <c r="B31" s="1" t="s">
        <v>52</v>
      </c>
      <c r="C31" s="1" t="s">
        <v>52</v>
      </c>
      <c r="D31" s="1" t="s">
        <v>52</v>
      </c>
      <c r="E31" s="1" t="s">
        <v>52</v>
      </c>
      <c r="F31" s="1" t="s">
        <v>52</v>
      </c>
      <c r="G31" s="4" t="s">
        <v>52</v>
      </c>
      <c r="H31" s="5" t="s">
        <v>52</v>
      </c>
      <c r="I31" s="5" t="s">
        <v>52</v>
      </c>
      <c r="J31" s="8"/>
      <c r="K31" s="6" t="s">
        <v>52</v>
      </c>
    </row>
    <row r="32" spans="1:11" x14ac:dyDescent="0.2">
      <c r="A32" s="1" t="s">
        <v>52</v>
      </c>
      <c r="B32" s="1" t="s">
        <v>52</v>
      </c>
      <c r="C32" s="1" t="s">
        <v>52</v>
      </c>
      <c r="D32" s="1" t="s">
        <v>52</v>
      </c>
      <c r="E32" s="1" t="s">
        <v>52</v>
      </c>
      <c r="F32" s="1" t="s">
        <v>52</v>
      </c>
      <c r="G32" s="4" t="s">
        <v>52</v>
      </c>
      <c r="H32" s="5" t="s">
        <v>52</v>
      </c>
      <c r="I32" s="7" t="s">
        <v>33</v>
      </c>
      <c r="J32" s="8"/>
      <c r="K32" s="6" t="s">
        <v>52</v>
      </c>
    </row>
    <row r="33" spans="1:11" x14ac:dyDescent="0.2">
      <c r="A33" s="1" t="s">
        <v>52</v>
      </c>
      <c r="B33" s="1" t="s">
        <v>52</v>
      </c>
      <c r="C33" s="1" t="s">
        <v>52</v>
      </c>
      <c r="D33" s="1" t="s">
        <v>52</v>
      </c>
      <c r="E33" s="1" t="s">
        <v>52</v>
      </c>
      <c r="F33" s="1" t="s">
        <v>52</v>
      </c>
      <c r="G33" s="4" t="s">
        <v>52</v>
      </c>
      <c r="H33" s="5" t="s">
        <v>52</v>
      </c>
      <c r="I33" s="5" t="s">
        <v>52</v>
      </c>
      <c r="J33" s="8"/>
      <c r="K33" s="6" t="s">
        <v>52</v>
      </c>
    </row>
    <row r="34" spans="1:11" x14ac:dyDescent="0.2">
      <c r="A34" s="1">
        <v>20</v>
      </c>
      <c r="B34" s="1" t="s">
        <v>52</v>
      </c>
      <c r="C34" s="1" t="s">
        <v>34</v>
      </c>
      <c r="D34" s="1" t="s">
        <v>17</v>
      </c>
      <c r="E34" s="1" t="s">
        <v>52</v>
      </c>
      <c r="F34" s="1" t="s">
        <v>52</v>
      </c>
      <c r="G34" s="4" t="s">
        <v>18</v>
      </c>
      <c r="H34" s="5">
        <v>1</v>
      </c>
      <c r="I34" s="5" t="s">
        <v>19</v>
      </c>
      <c r="J34" s="8"/>
      <c r="K34" s="6" t="s">
        <v>52</v>
      </c>
    </row>
    <row r="35" spans="1:11" x14ac:dyDescent="0.2">
      <c r="A35" s="1">
        <v>20</v>
      </c>
      <c r="B35" s="1" t="s">
        <v>52</v>
      </c>
      <c r="C35" s="1" t="s">
        <v>34</v>
      </c>
      <c r="D35" s="1" t="s">
        <v>17</v>
      </c>
      <c r="E35" s="1" t="s">
        <v>52</v>
      </c>
      <c r="F35" s="1" t="s">
        <v>52</v>
      </c>
      <c r="G35" s="4" t="s">
        <v>20</v>
      </c>
      <c r="H35" s="5" t="s">
        <v>21</v>
      </c>
      <c r="I35" s="5" t="s">
        <v>22</v>
      </c>
      <c r="J35" s="8"/>
      <c r="K35" s="6" t="s">
        <v>52</v>
      </c>
    </row>
    <row r="36" spans="1:11" x14ac:dyDescent="0.2">
      <c r="A36" s="1">
        <v>20</v>
      </c>
      <c r="B36" s="1" t="s">
        <v>52</v>
      </c>
      <c r="C36" s="1" t="s">
        <v>34</v>
      </c>
      <c r="D36" s="1" t="s">
        <v>17</v>
      </c>
      <c r="E36" s="1" t="s">
        <v>52</v>
      </c>
      <c r="F36" s="1" t="s">
        <v>52</v>
      </c>
      <c r="G36" s="4" t="s">
        <v>23</v>
      </c>
      <c r="H36" s="5" t="s">
        <v>21</v>
      </c>
      <c r="I36" s="5" t="s">
        <v>24</v>
      </c>
      <c r="J36" s="8"/>
      <c r="K36" s="6" t="s">
        <v>52</v>
      </c>
    </row>
    <row r="37" spans="1:11" x14ac:dyDescent="0.2">
      <c r="A37" s="1">
        <v>20</v>
      </c>
      <c r="B37" s="1" t="s">
        <v>52</v>
      </c>
      <c r="C37" s="1" t="s">
        <v>34</v>
      </c>
      <c r="D37" s="1" t="s">
        <v>17</v>
      </c>
      <c r="E37" s="1" t="s">
        <v>52</v>
      </c>
      <c r="F37" s="1" t="s">
        <v>52</v>
      </c>
      <c r="G37" s="4">
        <v>1000</v>
      </c>
      <c r="H37" s="5" t="s">
        <v>25</v>
      </c>
      <c r="I37" s="5" t="s">
        <v>26</v>
      </c>
      <c r="J37" s="8">
        <v>189000000</v>
      </c>
      <c r="K37" s="6" t="s">
        <v>52</v>
      </c>
    </row>
    <row r="38" spans="1:11" x14ac:dyDescent="0.2">
      <c r="A38" s="10">
        <v>20</v>
      </c>
      <c r="B38" s="10" t="s">
        <v>52</v>
      </c>
      <c r="C38" s="10" t="s">
        <v>34</v>
      </c>
      <c r="D38" s="10" t="s">
        <v>17</v>
      </c>
      <c r="E38" s="10" t="s">
        <v>52</v>
      </c>
      <c r="F38" s="10" t="s">
        <v>52</v>
      </c>
      <c r="G38" s="11">
        <v>1920</v>
      </c>
      <c r="H38" s="11" t="s">
        <v>52</v>
      </c>
      <c r="I38" s="11" t="s">
        <v>27</v>
      </c>
      <c r="J38" s="12">
        <f>SUM(J37:J37)</f>
        <v>189000000</v>
      </c>
      <c r="K38" s="13" t="s">
        <v>52</v>
      </c>
    </row>
    <row r="39" spans="1:11" x14ac:dyDescent="0.2">
      <c r="A39" s="1">
        <v>20</v>
      </c>
      <c r="B39" s="1" t="s">
        <v>52</v>
      </c>
      <c r="C39" s="1" t="s">
        <v>34</v>
      </c>
      <c r="D39" s="1" t="s">
        <v>17</v>
      </c>
      <c r="E39" s="1" t="s">
        <v>52</v>
      </c>
      <c r="F39" s="1" t="s">
        <v>52</v>
      </c>
      <c r="G39" s="4">
        <v>6014</v>
      </c>
      <c r="H39" s="5" t="s">
        <v>52</v>
      </c>
      <c r="I39" s="5" t="s">
        <v>35</v>
      </c>
      <c r="J39" s="8">
        <v>78000000</v>
      </c>
      <c r="K39" s="6" t="s">
        <v>52</v>
      </c>
    </row>
    <row r="40" spans="1:11" x14ac:dyDescent="0.2">
      <c r="A40" s="1">
        <v>20</v>
      </c>
      <c r="B40" s="1" t="s">
        <v>52</v>
      </c>
      <c r="C40" s="1" t="s">
        <v>34</v>
      </c>
      <c r="D40" s="1" t="s">
        <v>17</v>
      </c>
      <c r="E40" s="1" t="s">
        <v>52</v>
      </c>
      <c r="F40" s="1" t="s">
        <v>52</v>
      </c>
      <c r="G40" s="4">
        <v>6015</v>
      </c>
      <c r="H40" s="5" t="s">
        <v>52</v>
      </c>
      <c r="I40" s="5" t="s">
        <v>36</v>
      </c>
      <c r="J40" s="8">
        <v>111000000</v>
      </c>
      <c r="K40" s="6" t="s">
        <v>52</v>
      </c>
    </row>
    <row r="41" spans="1:11" x14ac:dyDescent="0.2">
      <c r="A41" s="10">
        <v>20</v>
      </c>
      <c r="B41" s="10" t="s">
        <v>52</v>
      </c>
      <c r="C41" s="10" t="s">
        <v>34</v>
      </c>
      <c r="D41" s="10" t="s">
        <v>17</v>
      </c>
      <c r="E41" s="10" t="s">
        <v>52</v>
      </c>
      <c r="F41" s="10" t="s">
        <v>52</v>
      </c>
      <c r="G41" s="11">
        <v>6190</v>
      </c>
      <c r="H41" s="11" t="s">
        <v>52</v>
      </c>
      <c r="I41" s="11" t="s">
        <v>29</v>
      </c>
      <c r="J41" s="12">
        <f>IF(SUM(J37:J37)=SUM(J39:J40),SUM(J39:J40), "ERROR: Line 1920 &lt;&gt; Line 6190")</f>
        <v>189000000</v>
      </c>
      <c r="K41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37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38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39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40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52</v>
      </c>
      <c r="B5" s="16" t="s">
        <v>44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47</v>
      </c>
      <c r="B9" s="16" t="s">
        <v>48</v>
      </c>
    </row>
    <row r="10" spans="1:2" ht="15" x14ac:dyDescent="0.25">
      <c r="A10" s="15" t="s">
        <v>49</v>
      </c>
      <c r="B10" s="16" t="s">
        <v>50</v>
      </c>
    </row>
    <row r="11" spans="1:2" ht="15" x14ac:dyDescent="0.25">
      <c r="A11" s="15" t="s">
        <v>49</v>
      </c>
      <c r="B11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2023-08-22T10:32:58Z</dcterms:created>
  <dcterms:modified xsi:type="dcterms:W3CDTF">2023-08-22T14:32:58Z</dcterms:modified>
</cp:coreProperties>
</file>