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<sst xmlns="http://schemas.openxmlformats.org/spreadsheetml/2006/main" count="228" uniqueCount="49">
  <si>
    <t>FY 2024 Apportionment</t>
  </si>
  <si>
    <t>Funds provided by Public Law 117-180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</si>
  <si>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</si>
  <si>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</si>
  <si>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</si>
  <si>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</si>
  <si>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</si>
  <si>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</si>
  <si>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</si>
  <si>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</si>
  <si>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</si>
  <si>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</si>
  <si>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</si>
  <si>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</si>
  <si>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</si>
  <si>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</si>
  <si>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2023/2024</t>
  </si>
  <si>
    <t>1037</t>
  </si>
  <si>
    <t>IterNo</t>
  </si>
  <si>
    <t>Last Approved Apportionment: 2023-09-14</t>
  </si>
  <si>
    <t>RptCat</t>
  </si>
  <si>
    <t>NO</t>
  </si>
  <si>
    <t>Reporting Categories</t>
  </si>
  <si>
    <t>AdjAut</t>
  </si>
  <si>
    <t>Adjustment Authority provided</t>
  </si>
  <si>
    <t>Unob Bal: Brought forward, Oct 1 - Base ES</t>
  </si>
  <si>
    <t>Unob Bal: Brought forward, Oct 1 - Ukraine Supp (PL 117-328)  ES-UKR</t>
  </si>
  <si>
    <t>Unob Bal: Transferred to other accounts - Base ES</t>
  </si>
  <si>
    <t>Unob Bal: Transferred to other accounts - Ukraine Supp (PL 117-328)  ES-UKR</t>
  </si>
  <si>
    <t>Total budgetary resources avail (disc. and mand.)</t>
  </si>
  <si>
    <t>Unallocated - Base ES</t>
  </si>
  <si>
    <t>ESF Ukraine Emergency Funds (PL 117-328)  ES-UKR</t>
  </si>
  <si>
    <t>A1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</si>
  <si>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</si>
  <si>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</si>
  <si>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</si>
  <si>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</si>
  <si>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2024, USAID shall submit an update on total obligations as compared to the Agency's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</si>
  <si>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</si>
  <si>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</si>
  <si>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</si>
  <si>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</si>
  <si>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</si>
  <si>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</si>
  <si>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</si>
  <si>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2023-11-03 04:01 PM</t>
  </si>
  <si>
    <t xml:space="preserve">TAF(s) Included: </t>
  </si>
  <si>
    <t xml:space="preserve">72-1037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</si>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</sst>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72</v>
      </c>
      <c r="B13" s="1">
        <v>2023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1000</v>
      </c>
      <c r="H16" s="5">
        <v>1</v>
      </c>
      <c r="I16" s="5" t="s">
        <v>25</v>
      </c>
      <c r="J16" s="8">
        <v>3801051000</v>
      </c>
      <c r="K16" s="6" t="s">
        <v>48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1000</v>
      </c>
      <c r="H17" s="5">
        <v>2</v>
      </c>
      <c r="I17" s="5" t="s">
        <v>26</v>
      </c>
      <c r="J17" s="8">
        <v>525603322</v>
      </c>
      <c r="K17" s="6" t="s">
        <v>48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1010</v>
      </c>
      <c r="H18" s="5">
        <v>1</v>
      </c>
      <c r="I18" s="5" t="s">
        <v>27</v>
      </c>
      <c r="J18" s="8">
        <v>-59950000</v>
      </c>
      <c r="K18" s="6" t="s">
        <v>48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17</v>
      </c>
      <c r="E19" s="1" t="s">
        <v>48</v>
      </c>
      <c r="F19" s="1" t="s">
        <v>48</v>
      </c>
      <c r="G19" s="4">
        <v>1010</v>
      </c>
      <c r="H19" s="5">
        <v>2</v>
      </c>
      <c r="I19" s="5" t="s">
        <v>28</v>
      </c>
      <c r="J19" s="8">
        <v>-10000000</v>
      </c>
      <c r="K19" s="6" t="s">
        <v>48</v>
      </c>
    </row>
    <row r="20" spans="1:11" x14ac:dyDescent="0.2">
      <c r="A20" s="10">
        <v>72</v>
      </c>
      <c r="B20" s="10">
        <v>2023</v>
      </c>
      <c r="C20" s="10">
        <v>2024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29</v>
      </c>
      <c r="J20" s="12">
        <f>SUM(J16:J19)</f>
        <v>4256704322</v>
      </c>
      <c r="K20" s="13" t="s">
        <v>48</v>
      </c>
    </row>
    <row r="21" spans="1:11" x14ac:dyDescent="0.2">
      <c r="A21" s="1">
        <v>72</v>
      </c>
      <c r="B21" s="1">
        <v>2023</v>
      </c>
      <c r="C21" s="1">
        <v>2024</v>
      </c>
      <c r="D21" s="1" t="s">
        <v>17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30</v>
      </c>
      <c r="J21" s="8">
        <v>3741101000</v>
      </c>
      <c r="K21" s="6" t="s">
        <v>48</v>
      </c>
    </row>
    <row r="22" spans="1:11" x14ac:dyDescent="0.2">
      <c r="A22" s="1">
        <v>72</v>
      </c>
      <c r="B22" s="1">
        <v>2023</v>
      </c>
      <c r="C22" s="1">
        <v>2024</v>
      </c>
      <c r="D22" s="1" t="s">
        <v>17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31</v>
      </c>
      <c r="J22" s="8">
        <v>515603322</v>
      </c>
      <c r="K22" s="6" t="s">
        <v>32</v>
      </c>
    </row>
    <row r="23" spans="1:11" x14ac:dyDescent="0.2">
      <c r="A23" s="10">
        <v>72</v>
      </c>
      <c r="B23" s="10">
        <v>2023</v>
      </c>
      <c r="C23" s="10">
        <v>2024</v>
      </c>
      <c r="D23" s="10" t="s">
        <v>17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33</v>
      </c>
      <c r="J23" s="12">
        <f>IF(SUM(J16:J19)=SUM(J21:J22),SUM(J21:J22), "ERROR: Line 1920 &lt;&gt; Line 6190")</f>
        <v>4256704322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2023-11-03T16:01:37Z</dcterms:created>
  <dcterms:modified xsi:type="dcterms:W3CDTF">2023-11-03T20:01:37Z</dcterms:modified>
</cp:coreProperties>
</file>