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<sst xmlns="http://schemas.openxmlformats.org/spreadsheetml/2006/main" count="212" uniqueCount="52">
  <si>
    <t>FY 2024 Apportionment</t>
  </si>
  <si>
    <t>Funds provided by Public Law 117-103 &amp;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</si>
  <si>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</si>
  <si>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</si>
  <si>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</si>
  <si>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</si>
  <si>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</si>
  <si>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</si>
  <si>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</si>
  <si>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</si>
  <si>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</si>
  <si>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</si>
  <si>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</si>
  <si>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</si>
  <si>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</si>
  <si>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</si>
  <si>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2022/2024</t>
  </si>
  <si>
    <t>1037</t>
  </si>
  <si>
    <t>IterNo</t>
  </si>
  <si>
    <t>Last Approved Apportionment: 2023-09-14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</si>
  <si>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</si>
  <si>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</si>
  <si>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</si>
  <si>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</si>
  <si>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</si>
  <si>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</si>
  <si>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</si>
  <si>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B1, B2</t>
  </si>
  <si>
    <t>Total budgetary resources avail (disc. and mand.)</t>
  </si>
  <si>
    <t>B1</t>
  </si>
  <si>
    <t>ESF Ukraine Emergency/Supplemental Funds</t>
  </si>
  <si>
    <t>A1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</si>
  <si>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</si>
  <si>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</si>
  <si>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</si>
  <si>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</si>
  <si>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2024, USAID shall submit an update on total obligations as compared to the Agency's plan for these resources. [Rationale: OMB requests additional information on programmatic spending for some or all of the apportioned funds.]</t>
  </si>
  <si>
    <t>Footnotes for Budgetary Resources</t>
  </si>
  <si>
    <t xml:space="preserve">B1 </t>
  </si>
  <si>
    <t>Budgetary resources in this line are Ukraine supplemental funds from P.L. 117-108 and P.L. 117-128.</t>
  </si>
  <si>
    <t xml:space="preserve">B2 </t>
  </si>
  <si>
    <t>Reflects estimated unobligated balances as of October 1,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</si>
  <si>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</si>
  <si>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</si>
  <si>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</si>
  <si>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</si>
  <si>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</si>
  <si>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</si>
  <si>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2023-11-09 01:23 PM</t>
  </si>
  <si>
    <t xml:space="preserve">TAF(s) Included: </t>
  </si>
  <si>
    <t xml:space="preserve">72-1037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</si>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</sst>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72</v>
      </c>
      <c r="B13" s="1">
        <v>2022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72</v>
      </c>
      <c r="B14" s="1">
        <v>2022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72</v>
      </c>
      <c r="B15" s="1">
        <v>2022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ht="25.5" x14ac:dyDescent="0.2">
      <c r="A16" s="1">
        <v>72</v>
      </c>
      <c r="B16" s="1">
        <v>2022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28758799</v>
      </c>
      <c r="K16" s="6" t="s">
        <v>27</v>
      </c>
    </row>
    <row r="17" spans="1:11" x14ac:dyDescent="0.2">
      <c r="A17" s="10">
        <v>72</v>
      </c>
      <c r="B17" s="10">
        <v>2022</v>
      </c>
      <c r="C17" s="10">
        <v>2024</v>
      </c>
      <c r="D17" s="10" t="s">
        <v>17</v>
      </c>
      <c r="E17" s="10" t="s">
        <v>51</v>
      </c>
      <c r="F17" s="10" t="s">
        <v>51</v>
      </c>
      <c r="G17" s="11">
        <v>1920</v>
      </c>
      <c r="H17" s="11" t="s">
        <v>51</v>
      </c>
      <c r="I17" s="11" t="s">
        <v>28</v>
      </c>
      <c r="J17" s="12">
        <f>SUM(J16:J16)</f>
        <v>28758799</v>
      </c>
      <c r="K17" s="13" t="s">
        <v>29</v>
      </c>
    </row>
    <row r="18" spans="1:11" x14ac:dyDescent="0.2">
      <c r="A18" s="1">
        <v>72</v>
      </c>
      <c r="B18" s="1">
        <v>2022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6011</v>
      </c>
      <c r="H18" s="5" t="s">
        <v>51</v>
      </c>
      <c r="I18" s="5" t="s">
        <v>30</v>
      </c>
      <c r="J18" s="8">
        <v>28758799</v>
      </c>
      <c r="K18" s="6" t="s">
        <v>31</v>
      </c>
    </row>
    <row r="19" spans="1:11" x14ac:dyDescent="0.2">
      <c r="A19" s="10">
        <v>72</v>
      </c>
      <c r="B19" s="10">
        <v>2022</v>
      </c>
      <c r="C19" s="10">
        <v>2024</v>
      </c>
      <c r="D19" s="10" t="s">
        <v>17</v>
      </c>
      <c r="E19" s="10" t="s">
        <v>51</v>
      </c>
      <c r="F19" s="10" t="s">
        <v>51</v>
      </c>
      <c r="G19" s="11">
        <v>6190</v>
      </c>
      <c r="H19" s="11" t="s">
        <v>51</v>
      </c>
      <c r="I19" s="11" t="s">
        <v>32</v>
      </c>
      <c r="J19" s="12">
        <f>IF(SUM(J16:J16)=SUM(J18:J18),SUM(J18:J18), "ERROR: Line 1920 &lt;&gt; Line 6190")</f>
        <v>28758799</v>
      </c>
      <c r="K19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33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34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35</v>
      </c>
      <c r="B8" s="15" t="s">
        <v>36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37</v>
      </c>
    </row>
    <row r="11" spans="1:2" x14ac:dyDescent="0.2">
      <c r="A11" s="1" t="s">
        <v>51</v>
      </c>
      <c r="B11" s="9" t="s">
        <v>51</v>
      </c>
    </row>
    <row r="12" spans="1:2" x14ac:dyDescent="0.2">
      <c r="A12" s="14" t="s">
        <v>38</v>
      </c>
      <c r="B12" s="15" t="s">
        <v>39</v>
      </c>
    </row>
    <row r="13" spans="1:2" x14ac:dyDescent="0.2">
      <c r="A13" s="14" t="s">
        <v>40</v>
      </c>
      <c r="B13" s="15" t="s">
        <v>41</v>
      </c>
    </row>
    <row r="14" spans="1:2" x14ac:dyDescent="0.2">
      <c r="A14" s="1" t="s">
        <v>51</v>
      </c>
      <c r="B14" s="9" t="s">
        <v>51</v>
      </c>
    </row>
    <row r="15" spans="1:2" x14ac:dyDescent="0.2">
      <c r="A15" s="20" t="s">
        <v>42</v>
      </c>
      <c r="B15" s="19" t="s">
        <v>51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2023-11-09T13:24:05Z</dcterms:created>
  <dcterms:modified xsi:type="dcterms:W3CDTF">2023-11-09T18:24:06Z</dcterms:modified>
</cp:coreProperties>
</file>