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6" i="1"/>
</calcChain>
</file>

<file path=xl/sharedStrings.xml><?xml version="1.0" encoding="utf-8"?>
<sst xmlns="http://schemas.openxmlformats.org/spreadsheetml/2006/main" count="292" uniqueCount="57">
  <si>
    <t>FY 2024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</si>
  <si>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</si>
  <si>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</si>
  <si>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</si>
  <si>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</si>
  <si>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</si>
  <si>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</si>
  <si>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</si>
  <si>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</si>
  <si>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</si>
  <si>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</si>
  <si>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</si>
  <si>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</si>
  <si>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</si>
  <si>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</si>
  <si>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International Military Education and Training (184-05-1081)</t>
  </si>
  <si>
    <t>TAFS: 11-1081 /X</t>
  </si>
  <si>
    <t>X</t>
  </si>
  <si>
    <t>1081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</si>
  <si>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</si>
  <si>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</si>
  <si>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</si>
  <si>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</si>
  <si>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</si>
  <si>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</si>
  <si>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</si>
  <si>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C1E</t>
  </si>
  <si>
    <t>Unob Bal: Brought forward (child, Navy, 17-11X1081)</t>
  </si>
  <si>
    <t>C2E</t>
  </si>
  <si>
    <t>Unob Bal: Brought forward (child, Army, 21-11X1081)</t>
  </si>
  <si>
    <t>C3E</t>
  </si>
  <si>
    <t>Unob Bal: Brought forward (child, Air Force, 57-11X1081)</t>
  </si>
  <si>
    <t>C4E</t>
  </si>
  <si>
    <t>Unob Bal: Brought forward (child, DOD-wide, 97-11X1081)</t>
  </si>
  <si>
    <t>PE</t>
  </si>
  <si>
    <t>Unob Bal: Brought forward</t>
  </si>
  <si>
    <t>Unob Bal: Anticipated transfers from (child, Navy, 17-11X1081)</t>
  </si>
  <si>
    <t>Unob Bal: Anticipated transfers from (child, Army, 21-11X1081)</t>
  </si>
  <si>
    <t>Unob Bal: Anticipated transfers from (child, Air Force, 57-11X1081)</t>
  </si>
  <si>
    <t>Unob Bal: Anticipated transfers from (child, DOD-wide, 97-11X1081)</t>
  </si>
  <si>
    <t>Unob Bal: Anticipated transfers to 11X1081</t>
  </si>
  <si>
    <t>Total budgetary resources avail (disc. and mand.)</t>
  </si>
  <si>
    <t>Unallocated International Military Education &amp; Training (IMET)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</si>
  <si>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</si>
  <si>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</si>
  <si>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</si>
  <si>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</si>
  <si>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</si>
  <si>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</si>
  <si>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</si>
  <si>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</si>
  <si>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</si>
  <si>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</si>
  <si>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2023-09-29 01:00 PM</t>
  </si>
  <si>
    <t xml:space="preserve">TAF(s) Included: </t>
  </si>
  <si>
    <t xml:space="preserve">11-1081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</si>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</sst>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11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1</v>
      </c>
      <c r="I13" s="5" t="s">
        <v>20</v>
      </c>
      <c r="J13" s="8"/>
      <c r="K13" s="6" t="s">
        <v>56</v>
      </c>
    </row>
    <row r="14" spans="1:11" x14ac:dyDescent="0.2">
      <c r="A14" s="1">
        <v>11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11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11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10341</v>
      </c>
      <c r="K16" s="6" t="s">
        <v>56</v>
      </c>
    </row>
    <row r="17" spans="1:11" x14ac:dyDescent="0.2">
      <c r="A17" s="1">
        <v>11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>
        <v>1074828</v>
      </c>
      <c r="K17" s="6" t="s">
        <v>56</v>
      </c>
    </row>
    <row r="18" spans="1:11" x14ac:dyDescent="0.2">
      <c r="A18" s="1">
        <v>11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1000</v>
      </c>
      <c r="H18" s="5" t="s">
        <v>30</v>
      </c>
      <c r="I18" s="5" t="s">
        <v>31</v>
      </c>
      <c r="J18" s="8">
        <v>1430609</v>
      </c>
      <c r="K18" s="6" t="s">
        <v>56</v>
      </c>
    </row>
    <row r="19" spans="1:11" x14ac:dyDescent="0.2">
      <c r="A19" s="1">
        <v>11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1000</v>
      </c>
      <c r="H19" s="5" t="s">
        <v>32</v>
      </c>
      <c r="I19" s="5" t="s">
        <v>33</v>
      </c>
      <c r="J19" s="8">
        <v>1455</v>
      </c>
      <c r="K19" s="6" t="s">
        <v>56</v>
      </c>
    </row>
    <row r="20" spans="1:11" x14ac:dyDescent="0.2">
      <c r="A20" s="1">
        <v>11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1000</v>
      </c>
      <c r="H20" s="5" t="s">
        <v>34</v>
      </c>
      <c r="I20" s="5" t="s">
        <v>35</v>
      </c>
      <c r="J20" s="8">
        <v>7181865</v>
      </c>
      <c r="K20" s="6" t="s">
        <v>56</v>
      </c>
    </row>
    <row r="21" spans="1:11" x14ac:dyDescent="0.2">
      <c r="A21" s="1">
        <v>11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1060</v>
      </c>
      <c r="H21" s="5" t="s">
        <v>26</v>
      </c>
      <c r="I21" s="5" t="s">
        <v>36</v>
      </c>
      <c r="J21" s="8">
        <v>-10341</v>
      </c>
      <c r="K21" s="6" t="s">
        <v>56</v>
      </c>
    </row>
    <row r="22" spans="1:11" x14ac:dyDescent="0.2">
      <c r="A22" s="1">
        <v>11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1060</v>
      </c>
      <c r="H22" s="5" t="s">
        <v>28</v>
      </c>
      <c r="I22" s="5" t="s">
        <v>37</v>
      </c>
      <c r="J22" s="8">
        <v>-1074828</v>
      </c>
      <c r="K22" s="6" t="s">
        <v>56</v>
      </c>
    </row>
    <row r="23" spans="1:11" x14ac:dyDescent="0.2">
      <c r="A23" s="1">
        <v>11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1060</v>
      </c>
      <c r="H23" s="5" t="s">
        <v>30</v>
      </c>
      <c r="I23" s="5" t="s">
        <v>38</v>
      </c>
      <c r="J23" s="8">
        <v>-1430609</v>
      </c>
      <c r="K23" s="6" t="s">
        <v>56</v>
      </c>
    </row>
    <row r="24" spans="1:11" x14ac:dyDescent="0.2">
      <c r="A24" s="1">
        <v>11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1060</v>
      </c>
      <c r="H24" s="5" t="s">
        <v>32</v>
      </c>
      <c r="I24" s="5" t="s">
        <v>39</v>
      </c>
      <c r="J24" s="8">
        <v>-1455</v>
      </c>
      <c r="K24" s="6" t="s">
        <v>56</v>
      </c>
    </row>
    <row r="25" spans="1:11" x14ac:dyDescent="0.2">
      <c r="A25" s="1">
        <v>11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1060</v>
      </c>
      <c r="H25" s="5" t="s">
        <v>34</v>
      </c>
      <c r="I25" s="5" t="s">
        <v>40</v>
      </c>
      <c r="J25" s="8">
        <v>2517233</v>
      </c>
      <c r="K25" s="6" t="s">
        <v>56</v>
      </c>
    </row>
    <row r="26" spans="1:11" x14ac:dyDescent="0.2">
      <c r="A26" s="10">
        <v>11</v>
      </c>
      <c r="B26" s="10" t="s">
        <v>56</v>
      </c>
      <c r="C26" s="10" t="s">
        <v>17</v>
      </c>
      <c r="D26" s="10" t="s">
        <v>18</v>
      </c>
      <c r="E26" s="10" t="s">
        <v>56</v>
      </c>
      <c r="F26" s="10" t="s">
        <v>56</v>
      </c>
      <c r="G26" s="11">
        <v>1920</v>
      </c>
      <c r="H26" s="11" t="s">
        <v>56</v>
      </c>
      <c r="I26" s="11" t="s">
        <v>41</v>
      </c>
      <c r="J26" s="12">
        <f>SUM(J16:J25)</f>
        <v>9699098</v>
      </c>
      <c r="K26" s="13" t="s">
        <v>56</v>
      </c>
    </row>
    <row r="27" spans="1:11" x14ac:dyDescent="0.2">
      <c r="A27" s="1">
        <v>11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6011</v>
      </c>
      <c r="H27" s="5" t="s">
        <v>56</v>
      </c>
      <c r="I27" s="5" t="s">
        <v>42</v>
      </c>
      <c r="J27" s="8">
        <v>9699098</v>
      </c>
      <c r="K27" s="6" t="s">
        <v>56</v>
      </c>
    </row>
    <row r="28" spans="1:11" x14ac:dyDescent="0.2">
      <c r="A28" s="10">
        <v>11</v>
      </c>
      <c r="B28" s="10" t="s">
        <v>56</v>
      </c>
      <c r="C28" s="10" t="s">
        <v>17</v>
      </c>
      <c r="D28" s="10" t="s">
        <v>18</v>
      </c>
      <c r="E28" s="10" t="s">
        <v>56</v>
      </c>
      <c r="F28" s="10" t="s">
        <v>56</v>
      </c>
      <c r="G28" s="11">
        <v>6190</v>
      </c>
      <c r="H28" s="11" t="s">
        <v>56</v>
      </c>
      <c r="I28" s="11" t="s">
        <v>43</v>
      </c>
      <c r="J28" s="12">
        <f>IF(SUM(J16:J25)=SUM(J27:J27),SUM(J27:J27), "ERROR: Line 1920 &lt;&gt; Line 6190")</f>
        <v>9699098</v>
      </c>
      <c r="K28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2023-09-29T13:00:29Z</dcterms:created>
  <dcterms:modified xsi:type="dcterms:W3CDTF">2023-09-29T17:00:30Z</dcterms:modified>
</cp:coreProperties>
</file>