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<sst xmlns="http://schemas.openxmlformats.org/spreadsheetml/2006/main" count="226" uniqueCount="48">
  <si>
    <t>FY 2024 Apportionment</t>
  </si>
  <si>
    <t>Funds provided by Public Law 114-113, 114-254, 115-31 &amp;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</si>
  <si>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</si>
  <si>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</si>
  <si>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</si>
  <si>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</si>
  <si>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</si>
  <si>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</si>
  <si>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</si>
  <si>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</si>
  <si>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</si>
  <si>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</si>
  <si>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</si>
  <si>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</si>
  <si>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</si>
  <si>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Foreign Military Financing Loan Program Account (184-05-1085)</t>
  </si>
  <si>
    <t>TAFS: 11-1085 2022/2024</t>
  </si>
  <si>
    <t>1085</t>
  </si>
  <si>
    <t>IterNo</t>
  </si>
  <si>
    <t>Last Approved Apportionment: 2023-10-20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</si>
  <si>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</si>
  <si>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</si>
  <si>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</si>
  <si>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</si>
  <si>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</si>
  <si>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</si>
  <si>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Transferred to other accounts</t>
  </si>
  <si>
    <t>Unob Bal: Transferred from other accounts</t>
  </si>
  <si>
    <t>Total budgetary resources avail (disc. and mand.)</t>
  </si>
  <si>
    <t>B1</t>
  </si>
  <si>
    <t>FY 2023 Poland FMF Direct Loan (Subsidy) (AUSAA)</t>
  </si>
  <si>
    <t>FY 2024 Poland FMF Direct Loan (Subsidy) (AUSAA)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</si>
  <si>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</si>
  <si>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</si>
  <si>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</si>
  <si>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</si>
  <si>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</si>
  <si>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are apportioned with the understanding that DSCA will provide execution reporting to OMB on a monthly basis. [Rationale: An agency spend plan or other documentation is necessary to better understand how the agency intends to obligate some or all of the apportioned funds.]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</si>
  <si>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</si>
  <si>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</si>
  <si>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</si>
  <si>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</si>
  <si>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</si>
  <si>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</si>
  <si>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2024-03-22 12:07 PM</t>
  </si>
  <si>
    <t xml:space="preserve">TAF(s) Included: </t>
  </si>
  <si>
    <t>11-1085 2022\2024 (Foreign Military Financing Loan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</si>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</sst>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11</v>
      </c>
      <c r="B13" s="1">
        <v>2022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11</v>
      </c>
      <c r="B14" s="1">
        <v>2022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11</v>
      </c>
      <c r="B15" s="1">
        <v>2022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11</v>
      </c>
      <c r="B16" s="1">
        <v>2022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47</v>
      </c>
      <c r="I16" s="5" t="s">
        <v>25</v>
      </c>
      <c r="J16" s="8">
        <v>60000000</v>
      </c>
      <c r="K16" s="6" t="s">
        <v>47</v>
      </c>
    </row>
    <row r="17" spans="1:11" x14ac:dyDescent="0.2">
      <c r="A17" s="1">
        <v>11</v>
      </c>
      <c r="B17" s="1">
        <v>2022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1010</v>
      </c>
      <c r="H17" s="5" t="s">
        <v>47</v>
      </c>
      <c r="I17" s="5" t="s">
        <v>26</v>
      </c>
      <c r="J17" s="8">
        <v>-4962355</v>
      </c>
      <c r="K17" s="6" t="s">
        <v>47</v>
      </c>
    </row>
    <row r="18" spans="1:11" x14ac:dyDescent="0.2">
      <c r="A18" s="1">
        <v>11</v>
      </c>
      <c r="B18" s="1">
        <v>2022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1011</v>
      </c>
      <c r="H18" s="5" t="s">
        <v>47</v>
      </c>
      <c r="I18" s="5" t="s">
        <v>27</v>
      </c>
      <c r="J18" s="8">
        <v>60000000</v>
      </c>
      <c r="K18" s="6" t="s">
        <v>47</v>
      </c>
    </row>
    <row r="19" spans="1:11" x14ac:dyDescent="0.2">
      <c r="A19" s="10">
        <v>11</v>
      </c>
      <c r="B19" s="10">
        <v>2022</v>
      </c>
      <c r="C19" s="10">
        <v>2024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SUM(J16:J18)</f>
        <v>115037645</v>
      </c>
      <c r="K19" s="13" t="s">
        <v>29</v>
      </c>
    </row>
    <row r="20" spans="1:11" x14ac:dyDescent="0.2">
      <c r="A20" s="1">
        <v>11</v>
      </c>
      <c r="B20" s="1">
        <v>2022</v>
      </c>
      <c r="C20" s="1">
        <v>2024</v>
      </c>
      <c r="D20" s="1" t="s">
        <v>17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30</v>
      </c>
      <c r="J20" s="8">
        <v>55037645</v>
      </c>
      <c r="K20" s="6" t="s">
        <v>47</v>
      </c>
    </row>
    <row r="21" spans="1:11" x14ac:dyDescent="0.2">
      <c r="A21" s="1">
        <v>11</v>
      </c>
      <c r="B21" s="1">
        <v>2022</v>
      </c>
      <c r="C21" s="1">
        <v>2024</v>
      </c>
      <c r="D21" s="1" t="s">
        <v>17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31</v>
      </c>
      <c r="J21" s="8">
        <v>60000000</v>
      </c>
      <c r="K21" s="6" t="s">
        <v>47</v>
      </c>
    </row>
    <row r="22" spans="1:11" x14ac:dyDescent="0.2">
      <c r="A22" s="10">
        <v>11</v>
      </c>
      <c r="B22" s="10">
        <v>2022</v>
      </c>
      <c r="C22" s="10">
        <v>2024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32</v>
      </c>
      <c r="J22" s="12">
        <f>IF(SUM(J16:J18)=SUM(J20:J21),SUM(J20:J21), "ERROR: Line 1920 &lt;&gt; Line 6190")</f>
        <v>115037645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2024-03-22T12:07:24Z</dcterms:created>
  <dcterms:modified xsi:type="dcterms:W3CDTF">2024-03-22T16:06:35Z</dcterms:modified>
</cp:coreProperties>
</file>