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<sst xmlns="http://schemas.openxmlformats.org/spreadsheetml/2006/main" count="326" uniqueCount="69">
  <si>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</si>
  <si>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</si>
  <si>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</si>
  <si>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</si>
  <si>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</si>
  <si>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</si>
  <si>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</si>
  <si>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</si>
  <si>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</si>
  <si>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</si>
  <si>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</si>
  <si>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</si>
  <si>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</si>
  <si>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</si>
  <si>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</si>
  <si>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</si>
  <si>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</si>
  <si>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</si>
  <si>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</si>
  <si>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</si>
  <si>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2023-11-09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</si>
  <si>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</si>
  <si>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</si>
  <si>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</si>
  <si>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</si>
  <si>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</si>
  <si>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</si>
  <si>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</si>
  <si>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</si>
  <si>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</si>
  <si>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</si>
  <si>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</si>
  <si>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DA 4</t>
  </si>
  <si>
    <t>Discretionary Actual - Unob Bal: Brought forward, October 1 - TI-X-UKR</t>
  </si>
  <si>
    <t>DA 5</t>
  </si>
  <si>
    <t>Discretionary Actual - Unob Bal: Brought forward, October 1 - TI-EMR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</si>
  <si>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</si>
  <si>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</si>
  <si>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</si>
  <si>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</si>
  <si>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DE 3</t>
  </si>
  <si>
    <t>Discretionary Expected - Unob Bal: Brought forward, October 1 - TI- OCO-S</t>
  </si>
  <si>
    <t>DE 4</t>
  </si>
  <si>
    <t>Discretionary Expected - Unob Bal: Brought forward, October 1 - TI- UKR</t>
  </si>
  <si>
    <t>DE 5</t>
  </si>
  <si>
    <t>Discretionary Expected - Unob Bal: Brought forward, October 1 - TI- EMR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</si>
  <si>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</si>
  <si>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</si>
  <si>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</si>
  <si>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</si>
  <si>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Emergency Funding for Ukraine</t>
  </si>
  <si>
    <t>A1</t>
  </si>
  <si>
    <t>Ukraine funding supplemental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</si>
  <si>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</si>
  <si>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</si>
  <si>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</si>
  <si>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</si>
  <si>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and announcements to the agreed-upon obligation tracker template.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</si>
  <si>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</si>
  <si>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</si>
  <si>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</si>
  <si>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</si>
  <si>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</si>
  <si>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</si>
  <si>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</si>
  <si>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2024-01-09 09:56 AM</t>
  </si>
  <si>
    <t xml:space="preserve">TAF(s) Included: </t>
  </si>
  <si>
    <t>72-1027 \X (Transition Initiatives)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</si>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</sst>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72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4</v>
      </c>
      <c r="I13" s="5" t="s">
        <v>20</v>
      </c>
      <c r="J13" s="8"/>
      <c r="K13" s="6" t="s">
        <v>68</v>
      </c>
    </row>
    <row r="14" spans="1:11" x14ac:dyDescent="0.2">
      <c r="A14" s="1">
        <v>72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72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72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13696631</v>
      </c>
      <c r="K16" s="6" t="s">
        <v>68</v>
      </c>
    </row>
    <row r="17" spans="1:11" x14ac:dyDescent="0.2">
      <c r="A17" s="1">
        <v>72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1141298</v>
      </c>
      <c r="K17" s="6" t="s">
        <v>68</v>
      </c>
    </row>
    <row r="18" spans="1:11" x14ac:dyDescent="0.2">
      <c r="A18" s="1">
        <v>72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>
        <v>582646</v>
      </c>
      <c r="K18" s="6" t="s">
        <v>68</v>
      </c>
    </row>
    <row r="19" spans="1:11" x14ac:dyDescent="0.2">
      <c r="A19" s="1">
        <v>72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32</v>
      </c>
      <c r="I19" s="5" t="s">
        <v>33</v>
      </c>
      <c r="J19" s="8">
        <v>8790145</v>
      </c>
      <c r="K19" s="6" t="s">
        <v>68</v>
      </c>
    </row>
    <row r="20" spans="1:11" x14ac:dyDescent="0.2">
      <c r="A20" s="1">
        <v>72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1000</v>
      </c>
      <c r="H20" s="5" t="s">
        <v>34</v>
      </c>
      <c r="I20" s="5" t="s">
        <v>35</v>
      </c>
      <c r="J20" s="8">
        <v>31431270</v>
      </c>
      <c r="K20" s="6" t="s">
        <v>68</v>
      </c>
    </row>
    <row r="21" spans="1:11" x14ac:dyDescent="0.2">
      <c r="A21" s="1">
        <v>72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1000</v>
      </c>
      <c r="H21" s="5" t="s">
        <v>36</v>
      </c>
      <c r="I21" s="5" t="s">
        <v>37</v>
      </c>
      <c r="J21" s="8"/>
      <c r="K21" s="6" t="s">
        <v>68</v>
      </c>
    </row>
    <row r="22" spans="1:11" x14ac:dyDescent="0.2">
      <c r="A22" s="1">
        <v>72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1000</v>
      </c>
      <c r="H22" s="5" t="s">
        <v>38</v>
      </c>
      <c r="I22" s="5" t="s">
        <v>39</v>
      </c>
      <c r="J22" s="8"/>
      <c r="K22" s="6" t="s">
        <v>68</v>
      </c>
    </row>
    <row r="23" spans="1:11" x14ac:dyDescent="0.2">
      <c r="A23" s="1">
        <v>72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1000</v>
      </c>
      <c r="H23" s="5" t="s">
        <v>40</v>
      </c>
      <c r="I23" s="5" t="s">
        <v>41</v>
      </c>
      <c r="J23" s="8"/>
      <c r="K23" s="6" t="s">
        <v>68</v>
      </c>
    </row>
    <row r="24" spans="1:11" x14ac:dyDescent="0.2">
      <c r="A24" s="1">
        <v>72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1000</v>
      </c>
      <c r="H24" s="5" t="s">
        <v>42</v>
      </c>
      <c r="I24" s="5" t="s">
        <v>43</v>
      </c>
      <c r="J24" s="8"/>
      <c r="K24" s="6" t="s">
        <v>68</v>
      </c>
    </row>
    <row r="25" spans="1:11" x14ac:dyDescent="0.2">
      <c r="A25" s="1">
        <v>72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1000</v>
      </c>
      <c r="H25" s="5" t="s">
        <v>44</v>
      </c>
      <c r="I25" s="5" t="s">
        <v>45</v>
      </c>
      <c r="J25" s="8"/>
      <c r="K25" s="6" t="s">
        <v>68</v>
      </c>
    </row>
    <row r="26" spans="1:11" x14ac:dyDescent="0.2">
      <c r="A26" s="10">
        <v>72</v>
      </c>
      <c r="B26" s="10" t="s">
        <v>68</v>
      </c>
      <c r="C26" s="10" t="s">
        <v>17</v>
      </c>
      <c r="D26" s="10" t="s">
        <v>18</v>
      </c>
      <c r="E26" s="10" t="s">
        <v>68</v>
      </c>
      <c r="F26" s="10" t="s">
        <v>68</v>
      </c>
      <c r="G26" s="11">
        <v>1920</v>
      </c>
      <c r="H26" s="11" t="s">
        <v>68</v>
      </c>
      <c r="I26" s="11" t="s">
        <v>46</v>
      </c>
      <c r="J26" s="12">
        <f>SUM(J16:J25)</f>
        <v>55641990</v>
      </c>
      <c r="K26" s="13" t="s">
        <v>68</v>
      </c>
    </row>
    <row r="27" spans="1:11" x14ac:dyDescent="0.2">
      <c r="A27" s="1">
        <v>72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6011</v>
      </c>
      <c r="H27" s="5" t="s">
        <v>68</v>
      </c>
      <c r="I27" s="5" t="s">
        <v>47</v>
      </c>
      <c r="J27" s="8">
        <v>13696631</v>
      </c>
      <c r="K27" s="6" t="s">
        <v>68</v>
      </c>
    </row>
    <row r="28" spans="1:11" x14ac:dyDescent="0.2">
      <c r="A28" s="1">
        <v>72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6012</v>
      </c>
      <c r="H28" s="5" t="s">
        <v>68</v>
      </c>
      <c r="I28" s="5" t="s">
        <v>48</v>
      </c>
      <c r="J28" s="8">
        <v>1141298</v>
      </c>
      <c r="K28" s="6" t="s">
        <v>68</v>
      </c>
    </row>
    <row r="29" spans="1:11" x14ac:dyDescent="0.2">
      <c r="A29" s="1">
        <v>72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6013</v>
      </c>
      <c r="H29" s="5" t="s">
        <v>68</v>
      </c>
      <c r="I29" s="5" t="s">
        <v>49</v>
      </c>
      <c r="J29" s="8">
        <v>582646</v>
      </c>
      <c r="K29" s="6" t="s">
        <v>68</v>
      </c>
    </row>
    <row r="30" spans="1:11" x14ac:dyDescent="0.2">
      <c r="A30" s="1">
        <v>72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6014</v>
      </c>
      <c r="H30" s="5" t="s">
        <v>68</v>
      </c>
      <c r="I30" s="5" t="s">
        <v>50</v>
      </c>
      <c r="J30" s="8">
        <v>31431270</v>
      </c>
      <c r="K30" s="6" t="s">
        <v>51</v>
      </c>
    </row>
    <row r="31" spans="1:11" x14ac:dyDescent="0.2">
      <c r="A31" s="1">
        <v>72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6015</v>
      </c>
      <c r="H31" s="5" t="s">
        <v>68</v>
      </c>
      <c r="I31" s="5" t="s">
        <v>52</v>
      </c>
      <c r="J31" s="8">
        <v>8790145</v>
      </c>
      <c r="K31" s="6" t="s">
        <v>51</v>
      </c>
    </row>
    <row r="32" spans="1:11" x14ac:dyDescent="0.2">
      <c r="A32" s="10">
        <v>72</v>
      </c>
      <c r="B32" s="10" t="s">
        <v>68</v>
      </c>
      <c r="C32" s="10" t="s">
        <v>17</v>
      </c>
      <c r="D32" s="10" t="s">
        <v>18</v>
      </c>
      <c r="E32" s="10" t="s">
        <v>68</v>
      </c>
      <c r="F32" s="10" t="s">
        <v>68</v>
      </c>
      <c r="G32" s="11">
        <v>6190</v>
      </c>
      <c r="H32" s="11" t="s">
        <v>68</v>
      </c>
      <c r="I32" s="11" t="s">
        <v>53</v>
      </c>
      <c r="J32" s="12">
        <f>IF(SUM(J16:J25)=SUM(J27:J31),SUM(J27:J31), "ERROR: Line 1920 &lt;&gt; Line 6190")</f>
        <v>55641990</v>
      </c>
      <c r="K32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2024-01-09T09:56:48Z</dcterms:created>
  <dcterms:modified xsi:type="dcterms:W3CDTF">2024-01-09T14:56:49Z</dcterms:modified>
</cp:coreProperties>
</file>