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<sst xmlns="http://schemas.openxmlformats.org/spreadsheetml/2006/main" count="252" uniqueCount="51">
  <si>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</si>
  <si>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</si>
  <si>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</si>
  <si>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</si>
  <si>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</si>
  <si>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</si>
  <si>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</si>
  <si>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</si>
  <si>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</si>
  <si>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</si>
  <si>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</si>
  <si>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</si>
  <si>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</si>
  <si>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</si>
  <si>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</si>
  <si>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</si>
  <si>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/X</t>
  </si>
  <si>
    <t>X</t>
  </si>
  <si>
    <t>0306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</si>
  <si>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</si>
  <si>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</si>
  <si>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</si>
  <si>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</si>
  <si>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</si>
  <si>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</si>
  <si>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</si>
  <si>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</si>
  <si>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</si>
  <si>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CA</t>
  </si>
  <si>
    <t>Actual - Unob Bal: Brought forward, Oct 1 (19-72X0306)</t>
  </si>
  <si>
    <t>DE</t>
  </si>
  <si>
    <t>Discretionary Expected - Unob Bal: Brought forward, October 1</t>
  </si>
  <si>
    <t>DE 1</t>
  </si>
  <si>
    <t>Discretionary Expected - Unob Bal: Brought forward, October 1 (19-72X0306)</t>
  </si>
  <si>
    <t>Total budgetary resources avail (disc. and mand.)</t>
  </si>
  <si>
    <t>Carryover for all activities (72X0306)</t>
  </si>
  <si>
    <t>AEECA activities direct apportionment (1972X0306)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</si>
  <si>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</si>
  <si>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</si>
  <si>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</si>
  <si>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</si>
  <si>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</si>
  <si>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</si>
  <si>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</si>
  <si>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</si>
  <si>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</si>
  <si>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</si>
  <si>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2023-12-18 08:38 AM</t>
  </si>
  <si>
    <t xml:space="preserve">TAF(s) Included: </t>
  </si>
  <si>
    <t xml:space="preserve">72-0306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</si>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</sst>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72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72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72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96512</v>
      </c>
      <c r="K16" s="6" t="s">
        <v>50</v>
      </c>
    </row>
    <row r="17" spans="1:11" x14ac:dyDescent="0.2">
      <c r="A17" s="1">
        <v>72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5381621</v>
      </c>
      <c r="K17" s="6" t="s">
        <v>50</v>
      </c>
    </row>
    <row r="18" spans="1:11" x14ac:dyDescent="0.2">
      <c r="A18" s="1">
        <v>72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1000</v>
      </c>
      <c r="H18" s="5" t="s">
        <v>30</v>
      </c>
      <c r="I18" s="5" t="s">
        <v>31</v>
      </c>
      <c r="J18" s="8"/>
      <c r="K18" s="6" t="s">
        <v>50</v>
      </c>
    </row>
    <row r="19" spans="1:11" x14ac:dyDescent="0.2">
      <c r="A19" s="1">
        <v>72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1000</v>
      </c>
      <c r="H19" s="5" t="s">
        <v>32</v>
      </c>
      <c r="I19" s="5" t="s">
        <v>33</v>
      </c>
      <c r="J19" s="8"/>
      <c r="K19" s="6" t="s">
        <v>50</v>
      </c>
    </row>
    <row r="20" spans="1:11" x14ac:dyDescent="0.2">
      <c r="A20" s="10">
        <v>72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34</v>
      </c>
      <c r="J20" s="12">
        <f>SUM(J16:J19)</f>
        <v>5478133</v>
      </c>
      <c r="K20" s="13" t="s">
        <v>50</v>
      </c>
    </row>
    <row r="21" spans="1:11" x14ac:dyDescent="0.2">
      <c r="A21" s="1">
        <v>72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35</v>
      </c>
      <c r="J21" s="8">
        <v>96512</v>
      </c>
      <c r="K21" s="6" t="s">
        <v>50</v>
      </c>
    </row>
    <row r="22" spans="1:11" x14ac:dyDescent="0.2">
      <c r="A22" s="1">
        <v>72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36</v>
      </c>
      <c r="J22" s="8">
        <v>5381621</v>
      </c>
      <c r="K22" s="6" t="s">
        <v>50</v>
      </c>
    </row>
    <row r="23" spans="1:11" x14ac:dyDescent="0.2">
      <c r="A23" s="10">
        <v>72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37</v>
      </c>
      <c r="J23" s="12">
        <f>IF(SUM(J16:J19)=SUM(J21:J22),SUM(J21:J22), "ERROR: Line 1920 &lt;&gt; Line 6190")</f>
        <v>5478133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2023-12-18T08:38:23Z</dcterms:created>
  <dcterms:modified xsi:type="dcterms:W3CDTF">2023-12-18T13:38:24Z</dcterms:modified>
</cp:coreProperties>
</file>