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<sst xmlns="http://schemas.openxmlformats.org/spreadsheetml/2006/main" count="284" uniqueCount="64">
  <si>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</si>
  <si>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</si>
  <si>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</si>
  <si>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</si>
  <si>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</si>
  <si>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</si>
  <si>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</si>
  <si>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</si>
  <si>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</si>
  <si>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</si>
  <si>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</si>
  <si>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</si>
  <si>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</si>
  <si>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</si>
  <si>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</si>
  <si>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</si>
  <si>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2023/2024</t>
  </si>
  <si>
    <t>0306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</si>
  <si>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</si>
  <si>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</si>
  <si>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</si>
  <si>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</si>
  <si>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</si>
  <si>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</si>
  <si>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</si>
  <si>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</si>
  <si>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</t>
  </si>
  <si>
    <t>A2</t>
  </si>
  <si>
    <t>Actual - Unob Bal: Brought forward, Oct 1 - Supp</t>
  </si>
  <si>
    <t>A3</t>
  </si>
  <si>
    <t>Actual - Unob Bal: Brought forward, Oct 1 - Supp, Child</t>
  </si>
  <si>
    <t>CE 1</t>
  </si>
  <si>
    <t>Expected - Unob Bal: Brought forward, October 1 (Child, 19-7223/240306)</t>
  </si>
  <si>
    <t>DE 1</t>
  </si>
  <si>
    <t>Discretionary Expected - Unob Bal: Brought forward, October 1</t>
  </si>
  <si>
    <t>DE 2</t>
  </si>
  <si>
    <t>Discretionary Expected - Unob Bal: Brought forward, October 1 Supp</t>
  </si>
  <si>
    <t>PE 1</t>
  </si>
  <si>
    <t>Expected - Unob Bal: Brought forward, October 1 (Parent, 7223/240306)</t>
  </si>
  <si>
    <t>Unob Bal: Transferred to other accounts</t>
  </si>
  <si>
    <t>Unob Bal: Transferred from 72 0306</t>
  </si>
  <si>
    <t>BA: Disc: Approps transferred to other accounts</t>
  </si>
  <si>
    <t>BA: Disc: Approps transferred from other accounts</t>
  </si>
  <si>
    <t>Total budgetary resources avail (disc. and mand.)</t>
  </si>
  <si>
    <t>AEECA Activities (7223/240306)</t>
  </si>
  <si>
    <t>AEECA Activities Supplemental</t>
  </si>
  <si>
    <t>AEECA Activities Supplemental (State19-720306)</t>
  </si>
  <si>
    <t>AEECA Activities (19-7223/240306)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</si>
  <si>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</si>
  <si>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</si>
  <si>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</si>
  <si>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</si>
  <si>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</si>
  <si>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</si>
  <si>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</si>
  <si>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</si>
  <si>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</si>
  <si>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</si>
  <si>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</si>
  <si>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</si>
  <si>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2023-12-08 06:10 PM</t>
  </si>
  <si>
    <t xml:space="preserve">TAF(s) Included: </t>
  </si>
  <si>
    <t xml:space="preserve">72-0306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</si>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</sst>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2</v>
      </c>
      <c r="I13" s="5" t="s">
        <v>19</v>
      </c>
      <c r="J13" s="8"/>
      <c r="K13" s="6" t="s">
        <v>63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500334000</v>
      </c>
      <c r="K16" s="6" t="s">
        <v>63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164525000</v>
      </c>
      <c r="K17" s="6" t="s">
        <v>63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>
        <v>37006990</v>
      </c>
      <c r="K18" s="6" t="s">
        <v>63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1000</v>
      </c>
      <c r="H19" s="5" t="s">
        <v>31</v>
      </c>
      <c r="I19" s="5" t="s">
        <v>32</v>
      </c>
      <c r="J19" s="8"/>
      <c r="K19" s="6" t="s">
        <v>63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1000</v>
      </c>
      <c r="H20" s="5" t="s">
        <v>33</v>
      </c>
      <c r="I20" s="5" t="s">
        <v>34</v>
      </c>
      <c r="J20" s="8"/>
      <c r="K20" s="6" t="s">
        <v>63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1000</v>
      </c>
      <c r="H21" s="5" t="s">
        <v>35</v>
      </c>
      <c r="I21" s="5" t="s">
        <v>36</v>
      </c>
      <c r="J21" s="8"/>
      <c r="K21" s="6" t="s">
        <v>63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1000</v>
      </c>
      <c r="H22" s="5" t="s">
        <v>37</v>
      </c>
      <c r="I22" s="5" t="s">
        <v>38</v>
      </c>
      <c r="J22" s="8"/>
      <c r="K22" s="6" t="s">
        <v>63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1010</v>
      </c>
      <c r="H23" s="5">
        <v>1</v>
      </c>
      <c r="I23" s="5" t="s">
        <v>39</v>
      </c>
      <c r="J23" s="8">
        <v>109614057</v>
      </c>
      <c r="K23" s="6" t="s">
        <v>63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1010</v>
      </c>
      <c r="H24" s="5">
        <v>2</v>
      </c>
      <c r="I24" s="5" t="s">
        <v>40</v>
      </c>
      <c r="J24" s="8">
        <v>-109614057</v>
      </c>
      <c r="K24" s="6" t="s">
        <v>63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1120</v>
      </c>
      <c r="H25" s="5" t="s">
        <v>63</v>
      </c>
      <c r="I25" s="5" t="s">
        <v>41</v>
      </c>
      <c r="J25" s="8"/>
      <c r="K25" s="6" t="s">
        <v>63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1121</v>
      </c>
      <c r="H26" s="5" t="s">
        <v>63</v>
      </c>
      <c r="I26" s="5" t="s">
        <v>42</v>
      </c>
      <c r="J26" s="8"/>
      <c r="K26" s="6" t="s">
        <v>63</v>
      </c>
    </row>
    <row r="27" spans="1:11" x14ac:dyDescent="0.2">
      <c r="A27" s="10">
        <v>72</v>
      </c>
      <c r="B27" s="10">
        <v>2023</v>
      </c>
      <c r="C27" s="10">
        <v>2024</v>
      </c>
      <c r="D27" s="10" t="s">
        <v>17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43</v>
      </c>
      <c r="J27" s="12">
        <f>SUM(J16:J26)</f>
        <v>701865990</v>
      </c>
      <c r="K27" s="13" t="s">
        <v>63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44</v>
      </c>
      <c r="J28" s="8">
        <v>390719943</v>
      </c>
      <c r="K28" s="6" t="s">
        <v>63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45</v>
      </c>
      <c r="J29" s="8">
        <v>164525000</v>
      </c>
      <c r="K29" s="6" t="s">
        <v>25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6013</v>
      </c>
      <c r="H30" s="5" t="s">
        <v>63</v>
      </c>
      <c r="I30" s="5" t="s">
        <v>46</v>
      </c>
      <c r="J30" s="8">
        <v>37006990</v>
      </c>
      <c r="K30" s="6" t="s">
        <v>25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63</v>
      </c>
      <c r="F31" s="1" t="s">
        <v>63</v>
      </c>
      <c r="G31" s="4">
        <v>6014</v>
      </c>
      <c r="H31" s="5" t="s">
        <v>63</v>
      </c>
      <c r="I31" s="5" t="s">
        <v>47</v>
      </c>
      <c r="J31" s="8">
        <v>109614057</v>
      </c>
      <c r="K31" s="6" t="s">
        <v>63</v>
      </c>
    </row>
    <row r="32" spans="1:11" x14ac:dyDescent="0.2">
      <c r="A32" s="10">
        <v>72</v>
      </c>
      <c r="B32" s="10">
        <v>2023</v>
      </c>
      <c r="C32" s="10">
        <v>2024</v>
      </c>
      <c r="D32" s="10" t="s">
        <v>17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48</v>
      </c>
      <c r="J32" s="12">
        <f>IF(SUM(J16:J26)=SUM(J28:J31),SUM(J28:J31), "ERROR: Line 1920 &lt;&gt; Line 6190")</f>
        <v>701865990</v>
      </c>
      <c r="K3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2023-12-08T18:11:11Z</dcterms:created>
  <dcterms:modified xsi:type="dcterms:W3CDTF">2023-12-08T23:11:11Z</dcterms:modified>
</cp:coreProperties>
</file>