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8" i="1" l="1"/>
  <c r="J50" i="1"/>
</calcChain>
</file>

<file path=xl/sharedStrings.xml><?xml version="1.0" encoding="utf-8"?>
<sst xmlns="http://schemas.openxmlformats.org/spreadsheetml/2006/main" count="475" uniqueCount="158">
  <si>
    <t>FY 2024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</si>
  <si>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</si>
  <si>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</si>
  <si>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</si>
  <si>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</si>
  <si>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</si>
  <si>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</si>
  <si>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</si>
  <si>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</si>
  <si>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</si>
  <si>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</si>
  <si>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</si>
  <si>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</si>
  <si>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</si>
  <si>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Supply and Technology Activities</t>
  </si>
  <si>
    <t>Account: Technology Modernization Fund (023-10-0616)</t>
  </si>
  <si>
    <t>TAFS: 47-0616 2021/2025</t>
  </si>
  <si>
    <t>0616</t>
  </si>
  <si>
    <t>IterNo</t>
  </si>
  <si>
    <t>Last Approved Apportionment: 2023-10-20</t>
  </si>
  <si>
    <t>RptCat</t>
  </si>
  <si>
    <t>NO</t>
  </si>
  <si>
    <t>Reporting Categories</t>
  </si>
  <si>
    <t>AdjAut</t>
  </si>
  <si>
    <t>Adjustment Authority provided</t>
  </si>
  <si>
    <t>MA</t>
  </si>
  <si>
    <t>Unob Bal: Brought forward, October 1</t>
  </si>
  <si>
    <t>B1</t>
  </si>
  <si>
    <t>Anticipated nonexpenditure transfers of unobligated balances (TAFS: 12-4609/X) USDA</t>
  </si>
  <si>
    <t>B2</t>
  </si>
  <si>
    <t>Anticipated nonexpenditure transfers of unobligated balances (TAFS: 29-0100/X ) FTC</t>
  </si>
  <si>
    <t>B11</t>
  </si>
  <si>
    <t>Anticipated nonexpenditure transfers of unobligated balances (net) (TAFS: 70-0112/X) DHS</t>
  </si>
  <si>
    <t>B12</t>
  </si>
  <si>
    <t>Anticipated nonexpenditure transfers of unobligated balances (TAFS: 485-2722/X ) AmeriCorps</t>
  </si>
  <si>
    <t>B13</t>
  </si>
  <si>
    <t>Anticipated nonexpenditure transfers of unobligated balances (TAFS: 16-4601/X ) DOL</t>
  </si>
  <si>
    <t>B14</t>
  </si>
  <si>
    <t>Anticipated nonexpenditure transfers of unobligated balances (TAFS: 24-0100/X ) OPM</t>
  </si>
  <si>
    <t>B15</t>
  </si>
  <si>
    <t>Anticipated nonexpenditure transfers of unobligated balances (TAFS: 86-4586/X ) HUD</t>
  </si>
  <si>
    <t>B16</t>
  </si>
  <si>
    <t>Anticipated nonexpenditure transfers of unobligated balances (TAFS: 72-0300/X ) USAID</t>
  </si>
  <si>
    <t>B17</t>
  </si>
  <si>
    <t>Anticipated nonexpenditure transfers of unobligated balances (TAFS: 69-1301/X ) DOT/FAA</t>
  </si>
  <si>
    <t>B18</t>
  </si>
  <si>
    <t>Anticipated nonexpenditure transfers of unobligated balances (TAFS: 95-0310/X ) NTSB</t>
  </si>
  <si>
    <t>B19</t>
  </si>
  <si>
    <t>Anticipated nonexpenditure transfers of unobligated balances (TAFS: 68-0107/X ) EPA</t>
  </si>
  <si>
    <t>B20</t>
  </si>
  <si>
    <t>B3</t>
  </si>
  <si>
    <t>B21</t>
  </si>
  <si>
    <t>Anticipated nonexpenditure transfers of unobligated balances (TAFS: 36-0167/X ) VA</t>
  </si>
  <si>
    <t>B22</t>
  </si>
  <si>
    <t>Anticipated nonexpenditure transfers of unobligated balances (TAFS: 69-0102/X ) DOT</t>
  </si>
  <si>
    <t>B23</t>
  </si>
  <si>
    <t>Anticipated nonexpenditure transfers of unobligated balances (TAFS:/X ) FTC</t>
  </si>
  <si>
    <t>B24</t>
  </si>
  <si>
    <t>B25</t>
  </si>
  <si>
    <t>Anticipated nonexpenditure transfers of unobligated balances (TAFS: 47-4549 2021/2025) GSA/FCS</t>
  </si>
  <si>
    <t>B26</t>
  </si>
  <si>
    <t>Anticipated nonexpenditure transfers of unobligated balances (TAFS: 24-0100/2021-2025 ) OPM</t>
  </si>
  <si>
    <t>B27</t>
  </si>
  <si>
    <t>Anticipated nonexpenditure transfers of unobligated balances (TAFS: (22) 18-4020/X 002 ) PRC</t>
  </si>
  <si>
    <t>B28</t>
  </si>
  <si>
    <t>Anticipated nonexpenditure transfers of unobligated balances (TAFS: 36-0167/2021-2025 ) VA</t>
  </si>
  <si>
    <t>B29</t>
  </si>
  <si>
    <t>Anticipated nonexpenditure transfers of unobligated balances (TAFS: 88-4578/X ) NARA</t>
  </si>
  <si>
    <t>B30</t>
  </si>
  <si>
    <t>Anticipated nonexpenditure transfers of unobligated balances (TAFS: 72-0300/X) USAID</t>
  </si>
  <si>
    <t>B4</t>
  </si>
  <si>
    <t>Anticipated nonexpenditure transfers of unobligated balances (TAFS: 21-2020/X; 21-2035/X ) DoD</t>
  </si>
  <si>
    <t>B31</t>
  </si>
  <si>
    <t>Anticipated nonexpenditure transfers of unobligated balances (TAFS:  ) GSA</t>
  </si>
  <si>
    <t>B33</t>
  </si>
  <si>
    <t>Anticipated nonexpenditure transfers of unobligated balances (TAFS: ) DOJ ATR</t>
  </si>
  <si>
    <t>B34</t>
  </si>
  <si>
    <t>Anticipated nonexpenditure transfers of unobligated balances (TAFS: ) DOE</t>
  </si>
  <si>
    <t>B35</t>
  </si>
  <si>
    <t>Anticipated nonexpenditure transfers of unobligated balances (net) (TAFS: 514-0206/X ) USAGM</t>
  </si>
  <si>
    <t>B5</t>
  </si>
  <si>
    <t>Anticipated nonexpenditure transfers of unobligated balances (TAFS:75-0128/X ) HHS/OIG</t>
  </si>
  <si>
    <t>B6</t>
  </si>
  <si>
    <t>Anticipated nonexpenditure transfers of unobligated balances (TAFS: 47-4540 2021/2025) GSA/WCF</t>
  </si>
  <si>
    <t>B7</t>
  </si>
  <si>
    <t>Anticipated nonexpenditure transfers of unobligated balances (TAFS:47-4534 2021/2025 ) GSA/ASF</t>
  </si>
  <si>
    <t>B8</t>
  </si>
  <si>
    <t>Anticipated nonexpenditure transfers of unobligated balances (TAFS:90-0400/ 2021-2025 ) SSS</t>
  </si>
  <si>
    <t>B9</t>
  </si>
  <si>
    <t>Anticipated nonexpenditure transfers of unobligated balances (TAFS: 12/4609X ) USDA</t>
  </si>
  <si>
    <t>B10</t>
  </si>
  <si>
    <t>Total budgetary resources avail (disc. and mand.)</t>
  </si>
  <si>
    <t>B32</t>
  </si>
  <si>
    <t>Category B -- Available for Transfer to Agencies (Approved Projects)</t>
  </si>
  <si>
    <t>Category B -- Available for Transfer to Agencies (New Projects)</t>
  </si>
  <si>
    <t>Category B - PMO Operations Costs</t>
  </si>
  <si>
    <t>Category B - Expenditure Transfer (RRB, SSA, AFRH)</t>
  </si>
  <si>
    <t>Category B - PMO Costs (18F)</t>
  </si>
  <si>
    <t>Apportioned in FY 2025--Approved Projects</t>
  </si>
  <si>
    <t>Apportioned in FY 2025 PMO Costs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</si>
  <si>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</si>
  <si>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</si>
  <si>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</si>
  <si>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</si>
  <si>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</si>
  <si>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Unobligated Balance Brought Forward:  This apportionment reflected an actual unobligated balance brought forward October 1, 2023.</t>
  </si>
  <si>
    <t>Amount transfered to USDA, pursuant to Section 4011 of Public Law 117-2, for the Network Monitoring, Detection, and Response project, recommended by the Technology Modernization Board pursuant to a written agreement between GSA, Office of the Deputy Administrator, and USDA</t>
  </si>
  <si>
    <t>Amount transfered to FTC, pursuant to Section 4011 of Public Law 117-2, for the Multi-Cloud Security Operatoins Center project, recommended by the Technology Modernization Board pursuant to a written agreement between GSA, Office of the Deputy Administrator, and FTC</t>
  </si>
  <si>
    <t>Amount transfered to DHS, pursuant to Section 4011 of Public Law 117-2, for the Information Sharing Modernization project, recommended by the Technology Modernization Board pursuant to a written agreement between GSA, Office of the Deputy Administrator, and DHS</t>
  </si>
  <si>
    <t>Amount transfered to AmeriCorps, pursuant to Section 4011 of Public Law 117-2, for the Grants Management Modernization project, recommended by the Technology Modernization Board pursuant to a written agreement between GSA, Office of the Deputy Administrator, and AmeriCorps.</t>
  </si>
  <si>
    <t>Amount transfered to DOL, pursuant to Section 4011 of Public Law 117-2, for the Perm Visa Modernization project, recommended by the Technology Modernization Board pursuant to a written agreement between GSA, Office of the Deputy Administrator, and DOL</t>
  </si>
  <si>
    <t>Amount transfered to OPM, pursuant to Section 4011 of Public Law 117-2, for the Website and Digital Modernization project, recommended by the Technology Modernization Board pursuant to a written agreement between GSA, Office of the Deputy Administrator, and OPM</t>
  </si>
  <si>
    <t>Amount transfered to HUD, pursuant to Section 4011 of Public Law 117-2, for the Identity Credential Access Management Modernization project, recommended by the Technology Modernization Board pursuant to a written agreement between GSA, Office of the Deputy Administrator, and HUD</t>
  </si>
  <si>
    <t>Amount transfered to USAID, pursuant to Section 4011 of Public Law 117-2, for the Project Campfire project, recommended by the Technology Modernization Board pursuant to a written agreement between GSA, Office of the Deputy Administrator, and USAID</t>
  </si>
  <si>
    <t>Amount transfered to DOT/FAA, pursuant to Section 4011 of Public Law 117-2, for the Improving Mission Support with Modernized Applications project, recommended by the Technology Modernization Board pursuant to a written agreement between GSA, Office of the Deputy Administrator, and DOT/FAA</t>
  </si>
  <si>
    <t>Amount transfered to NTSB, pursuant to Section 4011 of Public Law 117-2, for the Improving CX with Digital Content Delivery project, recommended by the Technology Modernization Board pursuant to a written agreement between GSA, Office of the Deputy Administrator, and NTSB</t>
  </si>
  <si>
    <t xml:space="preserve">B2 </t>
  </si>
  <si>
    <t>Amount transferred to USDA, pursuant Section 4011 of Public Law 117-2, for the  Network Modernization (USDANet) Project, as recommended by the Technology Modernization Board pursuant to a written agreement between GSA, Office of the Deputy Administrator, and USDA.</t>
  </si>
  <si>
    <t>Amount transfered to EPA, pursuant to Section 4011 of Public Law 117-2, for the Securing Data Availability and Integrity project, recommended by the Technology Modernization Board pursuant to a written agreement between GSA, Office of the Deputy Administrator, and EPA</t>
  </si>
  <si>
    <t>Amount transfered to DOL, pursuant to Section 4011 of Public Law 117-2, for the Enhancing Security of DOL Data and Applications project, recommended by the Technology Modernization Board pursuant to a written agreement between GSA, Office of the Deputy Administrator, and DOL</t>
  </si>
  <si>
    <t>Amount transfered to VA, pursuant to Section 4011 of Public Law 117-2, for the Digitizing Forms and Personalizing Experiences for Better Veterans Benefits Management and Costomer Support project, recommended by the Technology Modernization Board pursuant to a written agreement between GSA, Office of the Deputy Administrator, and VA</t>
  </si>
  <si>
    <t>Amount transfered to DOT, pursuant to Section 4011 of Public Law 117-2, for the Protecting Aviation Consumers and Streaming Regulated Entity Interactions Through Human-Centered Design project, recommended by the Technology Modernization Board pursuant to a written agreement between GSA, Office of the Deputy Administrator, and DOT</t>
  </si>
  <si>
    <t>Amount transfered to FTC, pursuant to Section 4011 of Public Law 117-2, for the Securing and Modernizing the Registration Number System project, recommended by the Technology Modernization Board pursuant to a written agreement between GSA, Office of the Deputy Administrator, and FTC</t>
  </si>
  <si>
    <t>Amount transfered to DOL, pursuant to Section 4011 of Public Law 117-2, for the EBSA Secure 2.0 Lost and Found Database project, recommended by the Technology Modernization Board pursuant to a written agreement between GSA, Office of the Deputy Administrator, and DOL</t>
  </si>
  <si>
    <t>Return of unused Funds from GSA/FCSF MAX.gov project</t>
  </si>
  <si>
    <t>Amount transfered to OPM, pursuant to Section 4011 of Public Law 117-2, for the Zero Trust Networking project, recommended by the Technology Modernization Board pursuant to a written agreement between GSA, Office of the Deputy Administrator, and OPM</t>
  </si>
  <si>
    <t>Amount transfered to PRC, pursuant to Section 4011 of Public Law 117-2, for the IT Modernization project, recommended by the Technology Modernization Board pursuant to a written agreement between GSA, Office of the Deputy Administrator, and PRC</t>
  </si>
  <si>
    <t>Amount transfered to VA, pursuant to Section 4011 of Public Law 117-2, for the Veteran Identity Modernization project, recommended by the Technology Modernization Board pursuant to a written agreement between GSA, Office of the Deputy Administrator, and VA</t>
  </si>
  <si>
    <t xml:space="preserve">B3 </t>
  </si>
  <si>
    <t>Amount transferred to DHS pursuant Section 4011 of Public Law 117-2, for the Southwest Border Technology Integration Program project recommended by the Technology Modernization Board pursuant to a written agreement between GSA, Office of the Deputy Administrator, and DHS</t>
  </si>
  <si>
    <t>Amount transfered to NARA, pursuant to Section 4011 of Public Law 117-2, for the High Value Asset (HVA) Mission Essential Systems project, recommended by the Technology Modernization Board pursuant to a written agreement between GSA, Office of the Deputy Administrator, and NARA</t>
  </si>
  <si>
    <t>Amount transfered to DoD, pursuant to Section 4011 of Public Law 117-2, for the Critical Infrastructure Cyber Protection project, recommended by the Technology Modernization Board pursuant to a written agreement between GSA, Office of the Deputy Administrator, and DoD</t>
  </si>
  <si>
    <t>Amount shown on line 6014, transfered to RRB, SSA, AFRH as an expenditure transer, pursuant to Section 4011 of Public Law 117-2, recommended by the Technology Modernization Board pursuant to a written agreement between GSA, Office of the Deputy Administrator, and RRB, SSA, AFRH.</t>
  </si>
  <si>
    <t>Amount transfered to GSA, pursuant to Section 4011 of Public Law 117-2, for the GSA Modernizing Regulatory Services for the Public and the Federal Government project, recommended by the Technology Modernization Board pursuant to a written agreement between GSA, Office of the Deputy Administrator, and GSA, Federal Acquisition Service.</t>
  </si>
  <si>
    <t>Amount transfered to DOJ, pursuant to Section 4011 of Public Law 117-2, for the Improving Antitrust Enforcement with Modern Technology project, recommended by the Technology Modernization Board pursuant to a written agreement between GSA, Office of the Deputy Administrator, and the DOJ.</t>
  </si>
  <si>
    <t>Amount transfered to DOE, pursuant to Section 4011 of Public Law 117-2, for the DOE Securing Infrastructure, Defending Grid Reliability project, recommended by the Technology Modernization Board pursuant to a written agreement between GSA, Office of the Deputy Administrator, and the U.S DOE.</t>
  </si>
  <si>
    <t xml:space="preserve">B4 </t>
  </si>
  <si>
    <t>Amount transferred to USAID, pursuant Section 4011 of Public Law 117-2, for the USAID Zero Trust Architecture project, as recommended by the Technology Modernization Board pursuant to a written agreement between GSA, Office of the Deputy Administrator, and USAID.</t>
  </si>
  <si>
    <t xml:space="preserve">B5 </t>
  </si>
  <si>
    <t>Amount transfered to USAGM, pursuant to Section 4011 of Public Law 117-2, for the Improving IT Security with Zero Trust Architecture project recommended by the Technology Modernization Board pursuant to a written agreement between GSA, Office of the Deputy Administrator, and USAGM</t>
  </si>
  <si>
    <t xml:space="preserve">B6 </t>
  </si>
  <si>
    <t>Amount transferred to HHS, pursuant Section 4011 of Public Law 117-2, for the Securing Public Health Information with Mature Zero Trust project, as recommended by the Technology Modernization Board pursuant to a written agreement between GSA, Office of the Deputy Administrator, and HHS.</t>
  </si>
  <si>
    <t xml:space="preserve">B7 </t>
  </si>
  <si>
    <t>Amount transferred to GSA, pursuant Section 4011 of Public Law 117-2, for the Advancing Zero Trust project as recommended by the Technology Modernization Board pursuant to a written agreement between GSA, Office of the Deputy Administrator, and GSA, Office of GSA IT.</t>
  </si>
  <si>
    <t xml:space="preserve">B8 </t>
  </si>
  <si>
    <t>Amount transfered to GSA, pursuant to Section 4011 of Public Law 117-2, for the Login.gov project, recommended by the Technology Modernization Board pursuant to a written agreement between GSA, Office of the Deputy Administrator, and GSA, Federal Acquisition Service</t>
  </si>
  <si>
    <t xml:space="preserve">B9 </t>
  </si>
  <si>
    <t>Amount transfered to SSS, pursuant to Section 4011 of Public Law 117-2, for the Registration and Verification Modernization  project recommended by the Technology Modernization Board pursuant to a written agreement between GSA, Office of the Deputy Administrator, and SSS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</si>
  <si>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</si>
  <si>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</si>
  <si>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</si>
  <si>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</si>
  <si>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</si>
  <si>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</si>
  <si>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2024-02-22 02:57 PM</t>
  </si>
  <si>
    <t xml:space="preserve">TAF(s) Included: </t>
  </si>
  <si>
    <t xml:space="preserve">47-0616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</si>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</sst>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157</v>
      </c>
      <c r="B1" s="1" t="s">
        <v>157</v>
      </c>
      <c r="C1" s="1" t="s">
        <v>157</v>
      </c>
      <c r="D1" s="1" t="s">
        <v>157</v>
      </c>
      <c r="E1" s="1" t="s">
        <v>157</v>
      </c>
      <c r="F1" s="1" t="s">
        <v>157</v>
      </c>
      <c r="G1" s="1" t="s">
        <v>157</v>
      </c>
      <c r="H1" s="1" t="s">
        <v>157</v>
      </c>
      <c r="I1" s="1" t="s">
        <v>157</v>
      </c>
      <c r="J1" s="1"/>
      <c r="K1" s="1" t="s">
        <v>157</v>
      </c>
    </row>
    <row r="2" spans="1:11" x14ac:dyDescent="0.2">
      <c r="A2" s="19" t="s">
        <v>0</v>
      </c>
      <c r="B2" s="19" t="s">
        <v>157</v>
      </c>
      <c r="C2" s="19" t="s">
        <v>157</v>
      </c>
      <c r="D2" s="19" t="s">
        <v>157</v>
      </c>
      <c r="E2" s="19" t="s">
        <v>157</v>
      </c>
      <c r="F2" s="19" t="s">
        <v>157</v>
      </c>
      <c r="G2" s="19" t="s">
        <v>157</v>
      </c>
      <c r="H2" s="19" t="s">
        <v>157</v>
      </c>
      <c r="I2" s="19" t="s">
        <v>157</v>
      </c>
      <c r="J2" s="19"/>
      <c r="K2" s="19" t="s">
        <v>157</v>
      </c>
    </row>
    <row r="3" spans="1:11" x14ac:dyDescent="0.2">
      <c r="A3" s="19" t="s">
        <v>1</v>
      </c>
      <c r="B3" s="19" t="s">
        <v>157</v>
      </c>
      <c r="C3" s="19" t="s">
        <v>157</v>
      </c>
      <c r="D3" s="19" t="s">
        <v>157</v>
      </c>
      <c r="E3" s="19" t="s">
        <v>157</v>
      </c>
      <c r="F3" s="19" t="s">
        <v>157</v>
      </c>
      <c r="G3" s="19" t="s">
        <v>157</v>
      </c>
      <c r="H3" s="19" t="s">
        <v>157</v>
      </c>
      <c r="I3" s="19" t="s">
        <v>157</v>
      </c>
      <c r="J3" s="19"/>
      <c r="K3" s="19" t="s">
        <v>157</v>
      </c>
    </row>
    <row r="4" spans="1:11" x14ac:dyDescent="0.2">
      <c r="A4" s="1" t="s">
        <v>157</v>
      </c>
      <c r="B4" s="1" t="s">
        <v>157</v>
      </c>
      <c r="C4" s="1" t="s">
        <v>157</v>
      </c>
      <c r="D4" s="1" t="s">
        <v>157</v>
      </c>
      <c r="E4" s="1" t="s">
        <v>157</v>
      </c>
      <c r="F4" s="1" t="s">
        <v>157</v>
      </c>
      <c r="G4" s="1" t="s">
        <v>157</v>
      </c>
      <c r="H4" s="1" t="s">
        <v>157</v>
      </c>
      <c r="I4" s="1" t="s">
        <v>157</v>
      </c>
      <c r="J4" s="1"/>
      <c r="K4" s="1" t="s">
        <v>157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157</v>
      </c>
      <c r="B6" s="1" t="s">
        <v>157</v>
      </c>
      <c r="C6" s="1" t="s">
        <v>157</v>
      </c>
      <c r="D6" s="1" t="s">
        <v>157</v>
      </c>
      <c r="E6" s="1" t="s">
        <v>157</v>
      </c>
      <c r="F6" s="1" t="s">
        <v>157</v>
      </c>
      <c r="G6" s="4" t="s">
        <v>157</v>
      </c>
      <c r="H6" s="5" t="s">
        <v>157</v>
      </c>
      <c r="I6" s="5" t="s">
        <v>157</v>
      </c>
      <c r="J6" s="8"/>
      <c r="K6" s="6" t="s">
        <v>157</v>
      </c>
    </row>
    <row r="7" spans="1:11" x14ac:dyDescent="0.2">
      <c r="A7" s="1" t="s">
        <v>157</v>
      </c>
      <c r="B7" s="1" t="s">
        <v>157</v>
      </c>
      <c r="C7" s="1" t="s">
        <v>157</v>
      </c>
      <c r="D7" s="1" t="s">
        <v>157</v>
      </c>
      <c r="E7" s="1" t="s">
        <v>157</v>
      </c>
      <c r="F7" s="1" t="s">
        <v>157</v>
      </c>
      <c r="G7" s="4" t="s">
        <v>157</v>
      </c>
      <c r="H7" s="5" t="s">
        <v>157</v>
      </c>
      <c r="I7" s="5" t="s">
        <v>157</v>
      </c>
      <c r="J7" s="8"/>
      <c r="K7" s="6" t="s">
        <v>157</v>
      </c>
    </row>
    <row r="8" spans="1:11" x14ac:dyDescent="0.2">
      <c r="A8" s="1" t="s">
        <v>157</v>
      </c>
      <c r="B8" s="1" t="s">
        <v>157</v>
      </c>
      <c r="C8" s="1" t="s">
        <v>157</v>
      </c>
      <c r="D8" s="1" t="s">
        <v>157</v>
      </c>
      <c r="E8" s="1" t="s">
        <v>157</v>
      </c>
      <c r="F8" s="1" t="s">
        <v>157</v>
      </c>
      <c r="G8" s="4" t="s">
        <v>157</v>
      </c>
      <c r="H8" s="5" t="s">
        <v>157</v>
      </c>
      <c r="I8" s="7" t="s">
        <v>13</v>
      </c>
      <c r="J8" s="8"/>
      <c r="K8" s="6" t="s">
        <v>157</v>
      </c>
    </row>
    <row r="9" spans="1:11" x14ac:dyDescent="0.2">
      <c r="A9" s="1" t="s">
        <v>157</v>
      </c>
      <c r="B9" s="1" t="s">
        <v>157</v>
      </c>
      <c r="C9" s="1" t="s">
        <v>157</v>
      </c>
      <c r="D9" s="1" t="s">
        <v>157</v>
      </c>
      <c r="E9" s="1" t="s">
        <v>157</v>
      </c>
      <c r="F9" s="1" t="s">
        <v>157</v>
      </c>
      <c r="G9" s="4" t="s">
        <v>157</v>
      </c>
      <c r="H9" s="5" t="s">
        <v>157</v>
      </c>
      <c r="I9" s="7" t="s">
        <v>14</v>
      </c>
      <c r="J9" s="8"/>
      <c r="K9" s="6" t="s">
        <v>157</v>
      </c>
    </row>
    <row r="10" spans="1:11" x14ac:dyDescent="0.2">
      <c r="A10" s="1" t="s">
        <v>157</v>
      </c>
      <c r="B10" s="1" t="s">
        <v>157</v>
      </c>
      <c r="C10" s="1" t="s">
        <v>157</v>
      </c>
      <c r="D10" s="1" t="s">
        <v>157</v>
      </c>
      <c r="E10" s="1" t="s">
        <v>157</v>
      </c>
      <c r="F10" s="1" t="s">
        <v>157</v>
      </c>
      <c r="G10" s="4" t="s">
        <v>157</v>
      </c>
      <c r="H10" s="5" t="s">
        <v>157</v>
      </c>
      <c r="I10" s="7" t="s">
        <v>15</v>
      </c>
      <c r="J10" s="8"/>
      <c r="K10" s="6" t="s">
        <v>157</v>
      </c>
    </row>
    <row r="11" spans="1:11" x14ac:dyDescent="0.2">
      <c r="A11" s="1" t="s">
        <v>157</v>
      </c>
      <c r="B11" s="1" t="s">
        <v>157</v>
      </c>
      <c r="C11" s="1" t="s">
        <v>157</v>
      </c>
      <c r="D11" s="1" t="s">
        <v>157</v>
      </c>
      <c r="E11" s="1" t="s">
        <v>157</v>
      </c>
      <c r="F11" s="1" t="s">
        <v>157</v>
      </c>
      <c r="G11" s="4" t="s">
        <v>157</v>
      </c>
      <c r="H11" s="5" t="s">
        <v>157</v>
      </c>
      <c r="I11" s="7" t="s">
        <v>16</v>
      </c>
      <c r="J11" s="8"/>
      <c r="K11" s="6" t="s">
        <v>157</v>
      </c>
    </row>
    <row r="12" spans="1:11" x14ac:dyDescent="0.2">
      <c r="A12" s="1" t="s">
        <v>157</v>
      </c>
      <c r="B12" s="1" t="s">
        <v>157</v>
      </c>
      <c r="C12" s="1" t="s">
        <v>157</v>
      </c>
      <c r="D12" s="1" t="s">
        <v>157</v>
      </c>
      <c r="E12" s="1" t="s">
        <v>157</v>
      </c>
      <c r="F12" s="1" t="s">
        <v>157</v>
      </c>
      <c r="G12" s="4" t="s">
        <v>157</v>
      </c>
      <c r="H12" s="5" t="s">
        <v>157</v>
      </c>
      <c r="I12" s="5" t="s">
        <v>157</v>
      </c>
      <c r="J12" s="8"/>
      <c r="K12" s="6" t="s">
        <v>157</v>
      </c>
    </row>
    <row r="13" spans="1:11" x14ac:dyDescent="0.2">
      <c r="A13" s="1">
        <v>47</v>
      </c>
      <c r="B13" s="1">
        <v>2021</v>
      </c>
      <c r="C13" s="1">
        <v>2025</v>
      </c>
      <c r="D13" s="1" t="s">
        <v>17</v>
      </c>
      <c r="E13" s="1" t="s">
        <v>157</v>
      </c>
      <c r="F13" s="1" t="s">
        <v>157</v>
      </c>
      <c r="G13" s="4" t="s">
        <v>18</v>
      </c>
      <c r="H13" s="5">
        <v>3</v>
      </c>
      <c r="I13" s="5" t="s">
        <v>19</v>
      </c>
      <c r="J13" s="8"/>
      <c r="K13" s="6" t="s">
        <v>157</v>
      </c>
    </row>
    <row r="14" spans="1:11" x14ac:dyDescent="0.2">
      <c r="A14" s="1">
        <v>47</v>
      </c>
      <c r="B14" s="1">
        <v>2021</v>
      </c>
      <c r="C14" s="1">
        <v>2025</v>
      </c>
      <c r="D14" s="1" t="s">
        <v>17</v>
      </c>
      <c r="E14" s="1" t="s">
        <v>157</v>
      </c>
      <c r="F14" s="1" t="s">
        <v>157</v>
      </c>
      <c r="G14" s="4" t="s">
        <v>20</v>
      </c>
      <c r="H14" s="5" t="s">
        <v>21</v>
      </c>
      <c r="I14" s="5" t="s">
        <v>22</v>
      </c>
      <c r="J14" s="8"/>
      <c r="K14" s="6" t="s">
        <v>157</v>
      </c>
    </row>
    <row r="15" spans="1:11" x14ac:dyDescent="0.2">
      <c r="A15" s="1">
        <v>47</v>
      </c>
      <c r="B15" s="1">
        <v>2021</v>
      </c>
      <c r="C15" s="1">
        <v>2025</v>
      </c>
      <c r="D15" s="1" t="s">
        <v>17</v>
      </c>
      <c r="E15" s="1" t="s">
        <v>157</v>
      </c>
      <c r="F15" s="1" t="s">
        <v>157</v>
      </c>
      <c r="G15" s="4" t="s">
        <v>23</v>
      </c>
      <c r="H15" s="5" t="s">
        <v>21</v>
      </c>
      <c r="I15" s="5" t="s">
        <v>24</v>
      </c>
      <c r="J15" s="8"/>
      <c r="K15" s="6" t="s">
        <v>157</v>
      </c>
    </row>
    <row r="16" spans="1:11" x14ac:dyDescent="0.2">
      <c r="A16" s="1">
        <v>47</v>
      </c>
      <c r="B16" s="1">
        <v>2021</v>
      </c>
      <c r="C16" s="1">
        <v>2025</v>
      </c>
      <c r="D16" s="1" t="s">
        <v>17</v>
      </c>
      <c r="E16" s="1" t="s">
        <v>157</v>
      </c>
      <c r="F16" s="1" t="s">
        <v>157</v>
      </c>
      <c r="G16" s="4">
        <v>1000</v>
      </c>
      <c r="H16" s="5" t="s">
        <v>25</v>
      </c>
      <c r="I16" s="5" t="s">
        <v>26</v>
      </c>
      <c r="J16" s="8">
        <v>578978730</v>
      </c>
      <c r="K16" s="6" t="s">
        <v>27</v>
      </c>
    </row>
    <row r="17" spans="1:11" x14ac:dyDescent="0.2">
      <c r="A17" s="1">
        <v>47</v>
      </c>
      <c r="B17" s="1">
        <v>2021</v>
      </c>
      <c r="C17" s="1">
        <v>2025</v>
      </c>
      <c r="D17" s="1" t="s">
        <v>17</v>
      </c>
      <c r="E17" s="1" t="s">
        <v>157</v>
      </c>
      <c r="F17" s="1" t="s">
        <v>157</v>
      </c>
      <c r="G17" s="4">
        <v>1060</v>
      </c>
      <c r="H17" s="5">
        <v>1</v>
      </c>
      <c r="I17" s="5" t="s">
        <v>28</v>
      </c>
      <c r="J17" s="8">
        <v>-24000000</v>
      </c>
      <c r="K17" s="6" t="s">
        <v>29</v>
      </c>
    </row>
    <row r="18" spans="1:11" x14ac:dyDescent="0.2">
      <c r="A18" s="1">
        <v>47</v>
      </c>
      <c r="B18" s="1">
        <v>2021</v>
      </c>
      <c r="C18" s="1">
        <v>2025</v>
      </c>
      <c r="D18" s="1" t="s">
        <v>17</v>
      </c>
      <c r="E18" s="1" t="s">
        <v>157</v>
      </c>
      <c r="F18" s="1" t="s">
        <v>157</v>
      </c>
      <c r="G18" s="4">
        <v>1060</v>
      </c>
      <c r="H18" s="5">
        <v>10</v>
      </c>
      <c r="I18" s="5" t="s">
        <v>30</v>
      </c>
      <c r="J18" s="8">
        <v>-2090000</v>
      </c>
      <c r="K18" s="6" t="s">
        <v>31</v>
      </c>
    </row>
    <row r="19" spans="1:11" x14ac:dyDescent="0.2">
      <c r="A19" s="1">
        <v>47</v>
      </c>
      <c r="B19" s="1">
        <v>2021</v>
      </c>
      <c r="C19" s="1">
        <v>2025</v>
      </c>
      <c r="D19" s="1" t="s">
        <v>17</v>
      </c>
      <c r="E19" s="1" t="s">
        <v>157</v>
      </c>
      <c r="F19" s="1" t="s">
        <v>157</v>
      </c>
      <c r="G19" s="4">
        <v>1060</v>
      </c>
      <c r="H19" s="5">
        <v>11</v>
      </c>
      <c r="I19" s="5" t="s">
        <v>32</v>
      </c>
      <c r="J19" s="8">
        <v>-11000000</v>
      </c>
      <c r="K19" s="6" t="s">
        <v>33</v>
      </c>
    </row>
    <row r="20" spans="1:11" x14ac:dyDescent="0.2">
      <c r="A20" s="1">
        <v>47</v>
      </c>
      <c r="B20" s="1">
        <v>2021</v>
      </c>
      <c r="C20" s="1">
        <v>2025</v>
      </c>
      <c r="D20" s="1" t="s">
        <v>17</v>
      </c>
      <c r="E20" s="1" t="s">
        <v>157</v>
      </c>
      <c r="F20" s="1" t="s">
        <v>157</v>
      </c>
      <c r="G20" s="4">
        <v>1060</v>
      </c>
      <c r="H20" s="5">
        <v>12</v>
      </c>
      <c r="I20" s="5" t="s">
        <v>34</v>
      </c>
      <c r="J20" s="8">
        <v>-2000000</v>
      </c>
      <c r="K20" s="6" t="s">
        <v>35</v>
      </c>
    </row>
    <row r="21" spans="1:11" x14ac:dyDescent="0.2">
      <c r="A21" s="1">
        <v>47</v>
      </c>
      <c r="B21" s="1">
        <v>2021</v>
      </c>
      <c r="C21" s="1">
        <v>2025</v>
      </c>
      <c r="D21" s="1" t="s">
        <v>17</v>
      </c>
      <c r="E21" s="1" t="s">
        <v>157</v>
      </c>
      <c r="F21" s="1" t="s">
        <v>157</v>
      </c>
      <c r="G21" s="4">
        <v>1060</v>
      </c>
      <c r="H21" s="5">
        <v>13</v>
      </c>
      <c r="I21" s="5" t="s">
        <v>36</v>
      </c>
      <c r="J21" s="8">
        <v>-1250408</v>
      </c>
      <c r="K21" s="6" t="s">
        <v>37</v>
      </c>
    </row>
    <row r="22" spans="1:11" x14ac:dyDescent="0.2">
      <c r="A22" s="1">
        <v>47</v>
      </c>
      <c r="B22" s="1">
        <v>2021</v>
      </c>
      <c r="C22" s="1">
        <v>2025</v>
      </c>
      <c r="D22" s="1" t="s">
        <v>17</v>
      </c>
      <c r="E22" s="1" t="s">
        <v>157</v>
      </c>
      <c r="F22" s="1" t="s">
        <v>157</v>
      </c>
      <c r="G22" s="4">
        <v>1060</v>
      </c>
      <c r="H22" s="5">
        <v>14</v>
      </c>
      <c r="I22" s="5" t="s">
        <v>38</v>
      </c>
      <c r="J22" s="8">
        <v>-3024029</v>
      </c>
      <c r="K22" s="6" t="s">
        <v>39</v>
      </c>
    </row>
    <row r="23" spans="1:11" x14ac:dyDescent="0.2">
      <c r="A23" s="1">
        <v>47</v>
      </c>
      <c r="B23" s="1">
        <v>2021</v>
      </c>
      <c r="C23" s="1">
        <v>2025</v>
      </c>
      <c r="D23" s="1" t="s">
        <v>17</v>
      </c>
      <c r="E23" s="1" t="s">
        <v>157</v>
      </c>
      <c r="F23" s="1" t="s">
        <v>157</v>
      </c>
      <c r="G23" s="4">
        <v>1060</v>
      </c>
      <c r="H23" s="5">
        <v>15</v>
      </c>
      <c r="I23" s="5" t="s">
        <v>40</v>
      </c>
      <c r="J23" s="8">
        <v>-10200000</v>
      </c>
      <c r="K23" s="6" t="s">
        <v>41</v>
      </c>
    </row>
    <row r="24" spans="1:11" x14ac:dyDescent="0.2">
      <c r="A24" s="1">
        <v>47</v>
      </c>
      <c r="B24" s="1">
        <v>2021</v>
      </c>
      <c r="C24" s="1">
        <v>2025</v>
      </c>
      <c r="D24" s="1" t="s">
        <v>17</v>
      </c>
      <c r="E24" s="1" t="s">
        <v>157</v>
      </c>
      <c r="F24" s="1" t="s">
        <v>157</v>
      </c>
      <c r="G24" s="4">
        <v>1060</v>
      </c>
      <c r="H24" s="5">
        <v>16</v>
      </c>
      <c r="I24" s="5" t="s">
        <v>42</v>
      </c>
      <c r="J24" s="8">
        <v>-2695441</v>
      </c>
      <c r="K24" s="6" t="s">
        <v>43</v>
      </c>
    </row>
    <row r="25" spans="1:11" x14ac:dyDescent="0.2">
      <c r="A25" s="1">
        <v>47</v>
      </c>
      <c r="B25" s="1">
        <v>2021</v>
      </c>
      <c r="C25" s="1">
        <v>2025</v>
      </c>
      <c r="D25" s="1" t="s">
        <v>17</v>
      </c>
      <c r="E25" s="1" t="s">
        <v>157</v>
      </c>
      <c r="F25" s="1" t="s">
        <v>157</v>
      </c>
      <c r="G25" s="4">
        <v>1060</v>
      </c>
      <c r="H25" s="5">
        <v>17</v>
      </c>
      <c r="I25" s="5" t="s">
        <v>44</v>
      </c>
      <c r="J25" s="8">
        <v>-2440000</v>
      </c>
      <c r="K25" s="6" t="s">
        <v>45</v>
      </c>
    </row>
    <row r="26" spans="1:11" x14ac:dyDescent="0.2">
      <c r="A26" s="1">
        <v>47</v>
      </c>
      <c r="B26" s="1">
        <v>2021</v>
      </c>
      <c r="C26" s="1">
        <v>2025</v>
      </c>
      <c r="D26" s="1" t="s">
        <v>17</v>
      </c>
      <c r="E26" s="1" t="s">
        <v>157</v>
      </c>
      <c r="F26" s="1" t="s">
        <v>157</v>
      </c>
      <c r="G26" s="4">
        <v>1060</v>
      </c>
      <c r="H26" s="5">
        <v>18</v>
      </c>
      <c r="I26" s="5" t="s">
        <v>46</v>
      </c>
      <c r="J26" s="8">
        <v>-7518283</v>
      </c>
      <c r="K26" s="6" t="s">
        <v>47</v>
      </c>
    </row>
    <row r="27" spans="1:11" x14ac:dyDescent="0.2">
      <c r="A27" s="1">
        <v>47</v>
      </c>
      <c r="B27" s="1">
        <v>2021</v>
      </c>
      <c r="C27" s="1">
        <v>2025</v>
      </c>
      <c r="D27" s="1" t="s">
        <v>17</v>
      </c>
      <c r="E27" s="1" t="s">
        <v>157</v>
      </c>
      <c r="F27" s="1" t="s">
        <v>157</v>
      </c>
      <c r="G27" s="4">
        <v>1060</v>
      </c>
      <c r="H27" s="5">
        <v>19</v>
      </c>
      <c r="I27" s="5" t="s">
        <v>48</v>
      </c>
      <c r="J27" s="8">
        <v>-1885000</v>
      </c>
      <c r="K27" s="6" t="s">
        <v>49</v>
      </c>
    </row>
    <row r="28" spans="1:11" x14ac:dyDescent="0.2">
      <c r="A28" s="1">
        <v>47</v>
      </c>
      <c r="B28" s="1">
        <v>2021</v>
      </c>
      <c r="C28" s="1">
        <v>2025</v>
      </c>
      <c r="D28" s="1" t="s">
        <v>17</v>
      </c>
      <c r="E28" s="1" t="s">
        <v>157</v>
      </c>
      <c r="F28" s="1" t="s">
        <v>157</v>
      </c>
      <c r="G28" s="4">
        <v>1060</v>
      </c>
      <c r="H28" s="5">
        <v>2</v>
      </c>
      <c r="I28" s="5" t="s">
        <v>32</v>
      </c>
      <c r="J28" s="8">
        <v>-31000000</v>
      </c>
      <c r="K28" s="6" t="s">
        <v>50</v>
      </c>
    </row>
    <row r="29" spans="1:11" x14ac:dyDescent="0.2">
      <c r="A29" s="1">
        <v>47</v>
      </c>
      <c r="B29" s="1">
        <v>2021</v>
      </c>
      <c r="C29" s="1">
        <v>2025</v>
      </c>
      <c r="D29" s="1" t="s">
        <v>17</v>
      </c>
      <c r="E29" s="1" t="s">
        <v>157</v>
      </c>
      <c r="F29" s="1" t="s">
        <v>157</v>
      </c>
      <c r="G29" s="4">
        <v>1060</v>
      </c>
      <c r="H29" s="5">
        <v>20</v>
      </c>
      <c r="I29" s="5" t="s">
        <v>36</v>
      </c>
      <c r="J29" s="8">
        <v>-7708000</v>
      </c>
      <c r="K29" s="6" t="s">
        <v>51</v>
      </c>
    </row>
    <row r="30" spans="1:11" x14ac:dyDescent="0.2">
      <c r="A30" s="1">
        <v>47</v>
      </c>
      <c r="B30" s="1">
        <v>2021</v>
      </c>
      <c r="C30" s="1">
        <v>2025</v>
      </c>
      <c r="D30" s="1" t="s">
        <v>17</v>
      </c>
      <c r="E30" s="1" t="s">
        <v>157</v>
      </c>
      <c r="F30" s="1" t="s">
        <v>157</v>
      </c>
      <c r="G30" s="4">
        <v>1060</v>
      </c>
      <c r="H30" s="5">
        <v>21</v>
      </c>
      <c r="I30" s="5" t="s">
        <v>52</v>
      </c>
      <c r="J30" s="8">
        <v>-7378730</v>
      </c>
      <c r="K30" s="6" t="s">
        <v>53</v>
      </c>
    </row>
    <row r="31" spans="1:11" x14ac:dyDescent="0.2">
      <c r="A31" s="1">
        <v>47</v>
      </c>
      <c r="B31" s="1">
        <v>2021</v>
      </c>
      <c r="C31" s="1">
        <v>2025</v>
      </c>
      <c r="D31" s="1" t="s">
        <v>17</v>
      </c>
      <c r="E31" s="1" t="s">
        <v>157</v>
      </c>
      <c r="F31" s="1" t="s">
        <v>157</v>
      </c>
      <c r="G31" s="4">
        <v>1060</v>
      </c>
      <c r="H31" s="5">
        <v>22</v>
      </c>
      <c r="I31" s="5" t="s">
        <v>54</v>
      </c>
      <c r="J31" s="8">
        <v>-6176750</v>
      </c>
      <c r="K31" s="6" t="s">
        <v>55</v>
      </c>
    </row>
    <row r="32" spans="1:11" x14ac:dyDescent="0.2">
      <c r="A32" s="1">
        <v>47</v>
      </c>
      <c r="B32" s="1">
        <v>2021</v>
      </c>
      <c r="C32" s="1">
        <v>2025</v>
      </c>
      <c r="D32" s="1" t="s">
        <v>17</v>
      </c>
      <c r="E32" s="1" t="s">
        <v>157</v>
      </c>
      <c r="F32" s="1" t="s">
        <v>157</v>
      </c>
      <c r="G32" s="4">
        <v>1060</v>
      </c>
      <c r="H32" s="5">
        <v>23</v>
      </c>
      <c r="I32" s="5" t="s">
        <v>56</v>
      </c>
      <c r="J32" s="8">
        <v>-1100000</v>
      </c>
      <c r="K32" s="6" t="s">
        <v>57</v>
      </c>
    </row>
    <row r="33" spans="1:11" x14ac:dyDescent="0.2">
      <c r="A33" s="1">
        <v>47</v>
      </c>
      <c r="B33" s="1">
        <v>2021</v>
      </c>
      <c r="C33" s="1">
        <v>2025</v>
      </c>
      <c r="D33" s="1" t="s">
        <v>17</v>
      </c>
      <c r="E33" s="1" t="s">
        <v>157</v>
      </c>
      <c r="F33" s="1" t="s">
        <v>157</v>
      </c>
      <c r="G33" s="4">
        <v>1060</v>
      </c>
      <c r="H33" s="5">
        <v>24</v>
      </c>
      <c r="I33" s="5" t="s">
        <v>36</v>
      </c>
      <c r="J33" s="8">
        <v>-2575000</v>
      </c>
      <c r="K33" s="6" t="s">
        <v>58</v>
      </c>
    </row>
    <row r="34" spans="1:11" x14ac:dyDescent="0.2">
      <c r="A34" s="1">
        <v>47</v>
      </c>
      <c r="B34" s="1">
        <v>2021</v>
      </c>
      <c r="C34" s="1">
        <v>2025</v>
      </c>
      <c r="D34" s="1" t="s">
        <v>17</v>
      </c>
      <c r="E34" s="1" t="s">
        <v>157</v>
      </c>
      <c r="F34" s="1" t="s">
        <v>157</v>
      </c>
      <c r="G34" s="4">
        <v>1060</v>
      </c>
      <c r="H34" s="5">
        <v>25</v>
      </c>
      <c r="I34" s="5" t="s">
        <v>59</v>
      </c>
      <c r="J34" s="8">
        <v>610838</v>
      </c>
      <c r="K34" s="6" t="s">
        <v>60</v>
      </c>
    </row>
    <row r="35" spans="1:11" x14ac:dyDescent="0.2">
      <c r="A35" s="1">
        <v>47</v>
      </c>
      <c r="B35" s="1">
        <v>2021</v>
      </c>
      <c r="C35" s="1">
        <v>2025</v>
      </c>
      <c r="D35" s="1" t="s">
        <v>17</v>
      </c>
      <c r="E35" s="1" t="s">
        <v>157</v>
      </c>
      <c r="F35" s="1" t="s">
        <v>157</v>
      </c>
      <c r="G35" s="4">
        <v>1060</v>
      </c>
      <c r="H35" s="5">
        <v>26</v>
      </c>
      <c r="I35" s="5" t="s">
        <v>61</v>
      </c>
      <c r="J35" s="8">
        <v>-800000</v>
      </c>
      <c r="K35" s="6" t="s">
        <v>62</v>
      </c>
    </row>
    <row r="36" spans="1:11" x14ac:dyDescent="0.2">
      <c r="A36" s="1">
        <v>47</v>
      </c>
      <c r="B36" s="1">
        <v>2021</v>
      </c>
      <c r="C36" s="1">
        <v>2025</v>
      </c>
      <c r="D36" s="1" t="s">
        <v>17</v>
      </c>
      <c r="E36" s="1" t="s">
        <v>157</v>
      </c>
      <c r="F36" s="1" t="s">
        <v>157</v>
      </c>
      <c r="G36" s="4">
        <v>1060</v>
      </c>
      <c r="H36" s="5">
        <v>27</v>
      </c>
      <c r="I36" s="5" t="s">
        <v>63</v>
      </c>
      <c r="J36" s="8">
        <v>-616000</v>
      </c>
      <c r="K36" s="6" t="s">
        <v>64</v>
      </c>
    </row>
    <row r="37" spans="1:11" x14ac:dyDescent="0.2">
      <c r="A37" s="1">
        <v>47</v>
      </c>
      <c r="B37" s="1">
        <v>2021</v>
      </c>
      <c r="C37" s="1">
        <v>2025</v>
      </c>
      <c r="D37" s="1" t="s">
        <v>17</v>
      </c>
      <c r="E37" s="1" t="s">
        <v>157</v>
      </c>
      <c r="F37" s="1" t="s">
        <v>157</v>
      </c>
      <c r="G37" s="4">
        <v>1060</v>
      </c>
      <c r="H37" s="5">
        <v>28</v>
      </c>
      <c r="I37" s="5" t="s">
        <v>65</v>
      </c>
      <c r="J37" s="8">
        <v>-4655000</v>
      </c>
      <c r="K37" s="6" t="s">
        <v>66</v>
      </c>
    </row>
    <row r="38" spans="1:11" x14ac:dyDescent="0.2">
      <c r="A38" s="1">
        <v>47</v>
      </c>
      <c r="B38" s="1">
        <v>2021</v>
      </c>
      <c r="C38" s="1">
        <v>2025</v>
      </c>
      <c r="D38" s="1" t="s">
        <v>17</v>
      </c>
      <c r="E38" s="1" t="s">
        <v>157</v>
      </c>
      <c r="F38" s="1" t="s">
        <v>157</v>
      </c>
      <c r="G38" s="4">
        <v>1060</v>
      </c>
      <c r="H38" s="5">
        <v>29</v>
      </c>
      <c r="I38" s="5" t="s">
        <v>67</v>
      </c>
      <c r="J38" s="8">
        <v>-3542240</v>
      </c>
      <c r="K38" s="6" t="s">
        <v>68</v>
      </c>
    </row>
    <row r="39" spans="1:11" x14ac:dyDescent="0.2">
      <c r="A39" s="1">
        <v>47</v>
      </c>
      <c r="B39" s="1">
        <v>2021</v>
      </c>
      <c r="C39" s="1">
        <v>2025</v>
      </c>
      <c r="D39" s="1" t="s">
        <v>17</v>
      </c>
      <c r="E39" s="1" t="s">
        <v>157</v>
      </c>
      <c r="F39" s="1" t="s">
        <v>157</v>
      </c>
      <c r="G39" s="4">
        <v>1060</v>
      </c>
      <c r="H39" s="5">
        <v>3</v>
      </c>
      <c r="I39" s="5" t="s">
        <v>69</v>
      </c>
      <c r="J39" s="8">
        <v>-4458658</v>
      </c>
      <c r="K39" s="6" t="s">
        <v>70</v>
      </c>
    </row>
    <row r="40" spans="1:11" x14ac:dyDescent="0.2">
      <c r="A40" s="1">
        <v>47</v>
      </c>
      <c r="B40" s="1">
        <v>2021</v>
      </c>
      <c r="C40" s="1">
        <v>2025</v>
      </c>
      <c r="D40" s="1" t="s">
        <v>17</v>
      </c>
      <c r="E40" s="1" t="s">
        <v>157</v>
      </c>
      <c r="F40" s="1" t="s">
        <v>157</v>
      </c>
      <c r="G40" s="4">
        <v>1060</v>
      </c>
      <c r="H40" s="5">
        <v>30</v>
      </c>
      <c r="I40" s="5" t="s">
        <v>71</v>
      </c>
      <c r="J40" s="8">
        <v>-9340350</v>
      </c>
      <c r="K40" s="6" t="s">
        <v>72</v>
      </c>
    </row>
    <row r="41" spans="1:11" x14ac:dyDescent="0.2">
      <c r="A41" s="1">
        <v>47</v>
      </c>
      <c r="B41" s="1">
        <v>2021</v>
      </c>
      <c r="C41" s="1">
        <v>2025</v>
      </c>
      <c r="D41" s="1" t="s">
        <v>17</v>
      </c>
      <c r="E41" s="1" t="s">
        <v>157</v>
      </c>
      <c r="F41" s="1" t="s">
        <v>157</v>
      </c>
      <c r="G41" s="4">
        <v>1060</v>
      </c>
      <c r="H41" s="5">
        <v>31</v>
      </c>
      <c r="I41" s="5" t="s">
        <v>73</v>
      </c>
      <c r="J41" s="8">
        <v>-6448241</v>
      </c>
      <c r="K41" s="6" t="s">
        <v>74</v>
      </c>
    </row>
    <row r="42" spans="1:11" x14ac:dyDescent="0.2">
      <c r="A42" s="1">
        <v>47</v>
      </c>
      <c r="B42" s="1">
        <v>2021</v>
      </c>
      <c r="C42" s="1">
        <v>2025</v>
      </c>
      <c r="D42" s="1" t="s">
        <v>17</v>
      </c>
      <c r="E42" s="1" t="s">
        <v>157</v>
      </c>
      <c r="F42" s="1" t="s">
        <v>157</v>
      </c>
      <c r="G42" s="4">
        <v>1060</v>
      </c>
      <c r="H42" s="5">
        <v>32</v>
      </c>
      <c r="I42" s="5" t="s">
        <v>75</v>
      </c>
      <c r="J42" s="8">
        <v>-25733624</v>
      </c>
      <c r="K42" s="6" t="s">
        <v>76</v>
      </c>
    </row>
    <row r="43" spans="1:11" x14ac:dyDescent="0.2">
      <c r="A43" s="1">
        <v>47</v>
      </c>
      <c r="B43" s="1">
        <v>2021</v>
      </c>
      <c r="C43" s="1">
        <v>2025</v>
      </c>
      <c r="D43" s="1" t="s">
        <v>17</v>
      </c>
      <c r="E43" s="1" t="s">
        <v>157</v>
      </c>
      <c r="F43" s="1" t="s">
        <v>157</v>
      </c>
      <c r="G43" s="4">
        <v>1060</v>
      </c>
      <c r="H43" s="5">
        <v>33</v>
      </c>
      <c r="I43" s="5" t="s">
        <v>77</v>
      </c>
      <c r="J43" s="8">
        <v>-3945313</v>
      </c>
      <c r="K43" s="6" t="s">
        <v>78</v>
      </c>
    </row>
    <row r="44" spans="1:11" x14ac:dyDescent="0.2">
      <c r="A44" s="1">
        <v>47</v>
      </c>
      <c r="B44" s="1">
        <v>2021</v>
      </c>
      <c r="C44" s="1">
        <v>2025</v>
      </c>
      <c r="D44" s="1" t="s">
        <v>17</v>
      </c>
      <c r="E44" s="1" t="s">
        <v>157</v>
      </c>
      <c r="F44" s="1" t="s">
        <v>157</v>
      </c>
      <c r="G44" s="4">
        <v>1060</v>
      </c>
      <c r="H44" s="5">
        <v>4</v>
      </c>
      <c r="I44" s="5" t="s">
        <v>79</v>
      </c>
      <c r="J44" s="8">
        <v>-3600000</v>
      </c>
      <c r="K44" s="6" t="s">
        <v>80</v>
      </c>
    </row>
    <row r="45" spans="1:11" x14ac:dyDescent="0.2">
      <c r="A45" s="1">
        <v>47</v>
      </c>
      <c r="B45" s="1">
        <v>2021</v>
      </c>
      <c r="C45" s="1">
        <v>2025</v>
      </c>
      <c r="D45" s="1" t="s">
        <v>17</v>
      </c>
      <c r="E45" s="1" t="s">
        <v>157</v>
      </c>
      <c r="F45" s="1" t="s">
        <v>157</v>
      </c>
      <c r="G45" s="4">
        <v>1060</v>
      </c>
      <c r="H45" s="5">
        <v>5</v>
      </c>
      <c r="I45" s="5" t="s">
        <v>81</v>
      </c>
      <c r="J45" s="8">
        <v>-6350000</v>
      </c>
      <c r="K45" s="6" t="s">
        <v>82</v>
      </c>
    </row>
    <row r="46" spans="1:11" x14ac:dyDescent="0.2">
      <c r="A46" s="1">
        <v>47</v>
      </c>
      <c r="B46" s="1">
        <v>2021</v>
      </c>
      <c r="C46" s="1">
        <v>2025</v>
      </c>
      <c r="D46" s="1" t="s">
        <v>17</v>
      </c>
      <c r="E46" s="1" t="s">
        <v>157</v>
      </c>
      <c r="F46" s="1" t="s">
        <v>157</v>
      </c>
      <c r="G46" s="4">
        <v>1060</v>
      </c>
      <c r="H46" s="5">
        <v>6</v>
      </c>
      <c r="I46" s="5" t="s">
        <v>83</v>
      </c>
      <c r="J46" s="8">
        <v>-5221330</v>
      </c>
      <c r="K46" s="6" t="s">
        <v>84</v>
      </c>
    </row>
    <row r="47" spans="1:11" x14ac:dyDescent="0.2">
      <c r="A47" s="1">
        <v>47</v>
      </c>
      <c r="B47" s="1">
        <v>2021</v>
      </c>
      <c r="C47" s="1">
        <v>2025</v>
      </c>
      <c r="D47" s="1" t="s">
        <v>17</v>
      </c>
      <c r="E47" s="1" t="s">
        <v>157</v>
      </c>
      <c r="F47" s="1" t="s">
        <v>157</v>
      </c>
      <c r="G47" s="4">
        <v>1060</v>
      </c>
      <c r="H47" s="5">
        <v>7</v>
      </c>
      <c r="I47" s="5" t="s">
        <v>85</v>
      </c>
      <c r="J47" s="8">
        <v>-54153909</v>
      </c>
      <c r="K47" s="6" t="s">
        <v>86</v>
      </c>
    </row>
    <row r="48" spans="1:11" x14ac:dyDescent="0.2">
      <c r="A48" s="1">
        <v>47</v>
      </c>
      <c r="B48" s="1">
        <v>2021</v>
      </c>
      <c r="C48" s="1">
        <v>2025</v>
      </c>
      <c r="D48" s="1" t="s">
        <v>17</v>
      </c>
      <c r="E48" s="1" t="s">
        <v>157</v>
      </c>
      <c r="F48" s="1" t="s">
        <v>157</v>
      </c>
      <c r="G48" s="4">
        <v>1060</v>
      </c>
      <c r="H48" s="5">
        <v>8</v>
      </c>
      <c r="I48" s="5" t="s">
        <v>87</v>
      </c>
      <c r="J48" s="8">
        <v>-988739</v>
      </c>
      <c r="K48" s="6" t="s">
        <v>88</v>
      </c>
    </row>
    <row r="49" spans="1:11" x14ac:dyDescent="0.2">
      <c r="A49" s="1">
        <v>47</v>
      </c>
      <c r="B49" s="1">
        <v>2021</v>
      </c>
      <c r="C49" s="1">
        <v>2025</v>
      </c>
      <c r="D49" s="1" t="s">
        <v>17</v>
      </c>
      <c r="E49" s="1" t="s">
        <v>157</v>
      </c>
      <c r="F49" s="1" t="s">
        <v>157</v>
      </c>
      <c r="G49" s="4">
        <v>1060</v>
      </c>
      <c r="H49" s="5">
        <v>9</v>
      </c>
      <c r="I49" s="5" t="s">
        <v>89</v>
      </c>
      <c r="J49" s="8">
        <v>-2289802</v>
      </c>
      <c r="K49" s="6" t="s">
        <v>90</v>
      </c>
    </row>
    <row r="50" spans="1:11" x14ac:dyDescent="0.2">
      <c r="A50" s="10">
        <v>47</v>
      </c>
      <c r="B50" s="10">
        <v>2021</v>
      </c>
      <c r="C50" s="10">
        <v>2025</v>
      </c>
      <c r="D50" s="10" t="s">
        <v>17</v>
      </c>
      <c r="E50" s="10" t="s">
        <v>157</v>
      </c>
      <c r="F50" s="10" t="s">
        <v>157</v>
      </c>
      <c r="G50" s="11">
        <v>1920</v>
      </c>
      <c r="H50" s="11" t="s">
        <v>157</v>
      </c>
      <c r="I50" s="11" t="s">
        <v>91</v>
      </c>
      <c r="J50" s="12">
        <f>SUM(J16:J49)</f>
        <v>323404721</v>
      </c>
      <c r="K50" s="13" t="s">
        <v>92</v>
      </c>
    </row>
    <row r="51" spans="1:11" x14ac:dyDescent="0.2">
      <c r="A51" s="1">
        <v>47</v>
      </c>
      <c r="B51" s="1">
        <v>2021</v>
      </c>
      <c r="C51" s="1">
        <v>2025</v>
      </c>
      <c r="D51" s="1" t="s">
        <v>17</v>
      </c>
      <c r="E51" s="1" t="s">
        <v>157</v>
      </c>
      <c r="F51" s="1" t="s">
        <v>157</v>
      </c>
      <c r="G51" s="4">
        <v>6011</v>
      </c>
      <c r="H51" s="5" t="s">
        <v>157</v>
      </c>
      <c r="I51" s="5" t="s">
        <v>93</v>
      </c>
      <c r="J51" s="8"/>
      <c r="K51" s="6" t="s">
        <v>157</v>
      </c>
    </row>
    <row r="52" spans="1:11" x14ac:dyDescent="0.2">
      <c r="A52" s="1">
        <v>47</v>
      </c>
      <c r="B52" s="1">
        <v>2021</v>
      </c>
      <c r="C52" s="1">
        <v>2025</v>
      </c>
      <c r="D52" s="1" t="s">
        <v>17</v>
      </c>
      <c r="E52" s="1" t="s">
        <v>157</v>
      </c>
      <c r="F52" s="1" t="s">
        <v>157</v>
      </c>
      <c r="G52" s="4">
        <v>6012</v>
      </c>
      <c r="H52" s="5" t="s">
        <v>157</v>
      </c>
      <c r="I52" s="5" t="s">
        <v>94</v>
      </c>
      <c r="J52" s="8">
        <v>216902508</v>
      </c>
      <c r="K52" s="6" t="s">
        <v>157</v>
      </c>
    </row>
    <row r="53" spans="1:11" x14ac:dyDescent="0.2">
      <c r="A53" s="1">
        <v>47</v>
      </c>
      <c r="B53" s="1">
        <v>2021</v>
      </c>
      <c r="C53" s="1">
        <v>2025</v>
      </c>
      <c r="D53" s="1" t="s">
        <v>17</v>
      </c>
      <c r="E53" s="1" t="s">
        <v>157</v>
      </c>
      <c r="F53" s="1" t="s">
        <v>157</v>
      </c>
      <c r="G53" s="4">
        <v>6013</v>
      </c>
      <c r="H53" s="5" t="s">
        <v>157</v>
      </c>
      <c r="I53" s="5" t="s">
        <v>95</v>
      </c>
      <c r="J53" s="8">
        <v>7559000</v>
      </c>
      <c r="K53" s="6" t="s">
        <v>157</v>
      </c>
    </row>
    <row r="54" spans="1:11" x14ac:dyDescent="0.2">
      <c r="A54" s="1">
        <v>47</v>
      </c>
      <c r="B54" s="1">
        <v>2021</v>
      </c>
      <c r="C54" s="1">
        <v>2025</v>
      </c>
      <c r="D54" s="1" t="s">
        <v>17</v>
      </c>
      <c r="E54" s="1" t="s">
        <v>157</v>
      </c>
      <c r="F54" s="1" t="s">
        <v>157</v>
      </c>
      <c r="G54" s="4">
        <v>6014</v>
      </c>
      <c r="H54" s="5" t="s">
        <v>157</v>
      </c>
      <c r="I54" s="5" t="s">
        <v>96</v>
      </c>
      <c r="J54" s="8">
        <v>16545389</v>
      </c>
      <c r="K54" s="6" t="s">
        <v>157</v>
      </c>
    </row>
    <row r="55" spans="1:11" x14ac:dyDescent="0.2">
      <c r="A55" s="1">
        <v>47</v>
      </c>
      <c r="B55" s="1">
        <v>2021</v>
      </c>
      <c r="C55" s="1">
        <v>2025</v>
      </c>
      <c r="D55" s="1" t="s">
        <v>17</v>
      </c>
      <c r="E55" s="1" t="s">
        <v>157</v>
      </c>
      <c r="F55" s="1" t="s">
        <v>157</v>
      </c>
      <c r="G55" s="4">
        <v>6015</v>
      </c>
      <c r="H55" s="5" t="s">
        <v>157</v>
      </c>
      <c r="I55" s="5" t="s">
        <v>97</v>
      </c>
      <c r="J55" s="8">
        <v>1200000</v>
      </c>
      <c r="K55" s="6" t="s">
        <v>157</v>
      </c>
    </row>
    <row r="56" spans="1:11" x14ac:dyDescent="0.2">
      <c r="A56" s="1">
        <v>47</v>
      </c>
      <c r="B56" s="1">
        <v>2021</v>
      </c>
      <c r="C56" s="1">
        <v>2025</v>
      </c>
      <c r="D56" s="1" t="s">
        <v>17</v>
      </c>
      <c r="E56" s="1" t="s">
        <v>157</v>
      </c>
      <c r="F56" s="1" t="s">
        <v>157</v>
      </c>
      <c r="G56" s="4">
        <v>6170</v>
      </c>
      <c r="H56" s="5">
        <v>1</v>
      </c>
      <c r="I56" s="5" t="s">
        <v>98</v>
      </c>
      <c r="J56" s="8">
        <v>71762824</v>
      </c>
      <c r="K56" s="6" t="s">
        <v>157</v>
      </c>
    </row>
    <row r="57" spans="1:11" x14ac:dyDescent="0.2">
      <c r="A57" s="1">
        <v>47</v>
      </c>
      <c r="B57" s="1">
        <v>2021</v>
      </c>
      <c r="C57" s="1">
        <v>2025</v>
      </c>
      <c r="D57" s="1" t="s">
        <v>17</v>
      </c>
      <c r="E57" s="1" t="s">
        <v>157</v>
      </c>
      <c r="F57" s="1" t="s">
        <v>157</v>
      </c>
      <c r="G57" s="4">
        <v>6170</v>
      </c>
      <c r="H57" s="5">
        <v>2</v>
      </c>
      <c r="I57" s="5" t="s">
        <v>99</v>
      </c>
      <c r="J57" s="8">
        <v>9435000</v>
      </c>
      <c r="K57" s="6" t="s">
        <v>157</v>
      </c>
    </row>
    <row r="58" spans="1:11" x14ac:dyDescent="0.2">
      <c r="A58" s="10">
        <v>47</v>
      </c>
      <c r="B58" s="10">
        <v>2021</v>
      </c>
      <c r="C58" s="10">
        <v>2025</v>
      </c>
      <c r="D58" s="10" t="s">
        <v>17</v>
      </c>
      <c r="E58" s="10" t="s">
        <v>157</v>
      </c>
      <c r="F58" s="10" t="s">
        <v>157</v>
      </c>
      <c r="G58" s="11">
        <v>6190</v>
      </c>
      <c r="H58" s="11" t="s">
        <v>157</v>
      </c>
      <c r="I58" s="11" t="s">
        <v>100</v>
      </c>
      <c r="J58" s="12">
        <f>IF(SUM(J16:J49)=SUM(J51:J57),SUM(J51:J57), "ERROR: Line 1920 &lt;&gt; Line 6190")</f>
        <v>323404721</v>
      </c>
      <c r="K58" s="13" t="s">
        <v>157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7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157</v>
      </c>
      <c r="B1" s="9" t="s">
        <v>157</v>
      </c>
    </row>
    <row r="2" spans="1:2" x14ac:dyDescent="0.2">
      <c r="A2" s="1" t="s">
        <v>157</v>
      </c>
      <c r="B2" s="9" t="s">
        <v>0</v>
      </c>
    </row>
    <row r="3" spans="1:2" x14ac:dyDescent="0.2">
      <c r="A3" s="1" t="s">
        <v>157</v>
      </c>
      <c r="B3" s="9" t="s">
        <v>101</v>
      </c>
    </row>
    <row r="4" spans="1:2" x14ac:dyDescent="0.2">
      <c r="A4" s="1" t="s">
        <v>157</v>
      </c>
      <c r="B4" s="9" t="s">
        <v>157</v>
      </c>
    </row>
    <row r="5" spans="1:2" x14ac:dyDescent="0.2">
      <c r="A5" s="1" t="s">
        <v>157</v>
      </c>
      <c r="B5" s="9" t="s">
        <v>157</v>
      </c>
    </row>
    <row r="6" spans="1:2" x14ac:dyDescent="0.2">
      <c r="A6" s="1" t="s">
        <v>157</v>
      </c>
      <c r="B6" s="16" t="s">
        <v>102</v>
      </c>
    </row>
    <row r="7" spans="1:2" x14ac:dyDescent="0.2">
      <c r="A7" s="1" t="s">
        <v>157</v>
      </c>
      <c r="B7" s="9" t="s">
        <v>157</v>
      </c>
    </row>
    <row r="8" spans="1:2" x14ac:dyDescent="0.2">
      <c r="A8" s="1" t="s">
        <v>157</v>
      </c>
      <c r="B8" s="9" t="s">
        <v>157</v>
      </c>
    </row>
    <row r="9" spans="1:2" x14ac:dyDescent="0.2">
      <c r="A9" s="1" t="s">
        <v>157</v>
      </c>
      <c r="B9" s="16" t="s">
        <v>103</v>
      </c>
    </row>
    <row r="10" spans="1:2" x14ac:dyDescent="0.2">
      <c r="A10" s="1" t="s">
        <v>157</v>
      </c>
      <c r="B10" s="9" t="s">
        <v>157</v>
      </c>
    </row>
    <row r="11" spans="1:2" ht="25.5" x14ac:dyDescent="0.2">
      <c r="A11" s="14" t="s">
        <v>104</v>
      </c>
      <c r="B11" s="15" t="s">
        <v>105</v>
      </c>
    </row>
    <row r="12" spans="1:2" ht="38.25" x14ac:dyDescent="0.2">
      <c r="A12" s="14" t="s">
        <v>90</v>
      </c>
      <c r="B12" s="15" t="s">
        <v>106</v>
      </c>
    </row>
    <row r="13" spans="1:2" ht="38.25" x14ac:dyDescent="0.2">
      <c r="A13" s="14" t="s">
        <v>31</v>
      </c>
      <c r="B13" s="15" t="s">
        <v>107</v>
      </c>
    </row>
    <row r="14" spans="1:2" ht="38.25" x14ac:dyDescent="0.2">
      <c r="A14" s="14" t="s">
        <v>33</v>
      </c>
      <c r="B14" s="15" t="s">
        <v>108</v>
      </c>
    </row>
    <row r="15" spans="1:2" ht="38.25" x14ac:dyDescent="0.2">
      <c r="A15" s="14" t="s">
        <v>35</v>
      </c>
      <c r="B15" s="15" t="s">
        <v>109</v>
      </c>
    </row>
    <row r="16" spans="1:2" ht="38.25" x14ac:dyDescent="0.2">
      <c r="A16" s="14" t="s">
        <v>37</v>
      </c>
      <c r="B16" s="15" t="s">
        <v>110</v>
      </c>
    </row>
    <row r="17" spans="1:2" ht="38.25" x14ac:dyDescent="0.2">
      <c r="A17" s="14" t="s">
        <v>39</v>
      </c>
      <c r="B17" s="15" t="s">
        <v>111</v>
      </c>
    </row>
    <row r="18" spans="1:2" ht="38.25" x14ac:dyDescent="0.2">
      <c r="A18" s="14" t="s">
        <v>41</v>
      </c>
      <c r="B18" s="15" t="s">
        <v>112</v>
      </c>
    </row>
    <row r="19" spans="1:2" ht="38.25" x14ac:dyDescent="0.2">
      <c r="A19" s="14" t="s">
        <v>43</v>
      </c>
      <c r="B19" s="15" t="s">
        <v>113</v>
      </c>
    </row>
    <row r="20" spans="1:2" ht="38.25" x14ac:dyDescent="0.2">
      <c r="A20" s="14" t="s">
        <v>45</v>
      </c>
      <c r="B20" s="15" t="s">
        <v>114</v>
      </c>
    </row>
    <row r="21" spans="1:2" ht="38.25" x14ac:dyDescent="0.2">
      <c r="A21" s="14" t="s">
        <v>47</v>
      </c>
      <c r="B21" s="15" t="s">
        <v>115</v>
      </c>
    </row>
    <row r="22" spans="1:2" ht="38.25" x14ac:dyDescent="0.2">
      <c r="A22" s="14" t="s">
        <v>116</v>
      </c>
      <c r="B22" s="15" t="s">
        <v>117</v>
      </c>
    </row>
    <row r="23" spans="1:2" ht="38.25" x14ac:dyDescent="0.2">
      <c r="A23" s="14" t="s">
        <v>49</v>
      </c>
      <c r="B23" s="15" t="s">
        <v>118</v>
      </c>
    </row>
    <row r="24" spans="1:2" ht="38.25" x14ac:dyDescent="0.2">
      <c r="A24" s="14" t="s">
        <v>51</v>
      </c>
      <c r="B24" s="15" t="s">
        <v>119</v>
      </c>
    </row>
    <row r="25" spans="1:2" ht="38.25" x14ac:dyDescent="0.2">
      <c r="A25" s="14" t="s">
        <v>53</v>
      </c>
      <c r="B25" s="15" t="s">
        <v>120</v>
      </c>
    </row>
    <row r="26" spans="1:2" ht="38.25" x14ac:dyDescent="0.2">
      <c r="A26" s="14" t="s">
        <v>55</v>
      </c>
      <c r="B26" s="15" t="s">
        <v>121</v>
      </c>
    </row>
    <row r="27" spans="1:2" ht="38.25" x14ac:dyDescent="0.2">
      <c r="A27" s="14" t="s">
        <v>57</v>
      </c>
      <c r="B27" s="15" t="s">
        <v>122</v>
      </c>
    </row>
    <row r="28" spans="1:2" ht="38.25" x14ac:dyDescent="0.2">
      <c r="A28" s="14" t="s">
        <v>58</v>
      </c>
      <c r="B28" s="15" t="s">
        <v>123</v>
      </c>
    </row>
    <row r="29" spans="1:2" x14ac:dyDescent="0.2">
      <c r="A29" s="14" t="s">
        <v>60</v>
      </c>
      <c r="B29" s="15" t="s">
        <v>124</v>
      </c>
    </row>
    <row r="30" spans="1:2" ht="38.25" x14ac:dyDescent="0.2">
      <c r="A30" s="14" t="s">
        <v>62</v>
      </c>
      <c r="B30" s="15" t="s">
        <v>125</v>
      </c>
    </row>
    <row r="31" spans="1:2" ht="38.25" x14ac:dyDescent="0.2">
      <c r="A31" s="14" t="s">
        <v>64</v>
      </c>
      <c r="B31" s="15" t="s">
        <v>126</v>
      </c>
    </row>
    <row r="32" spans="1:2" ht="38.25" x14ac:dyDescent="0.2">
      <c r="A32" s="14" t="s">
        <v>66</v>
      </c>
      <c r="B32" s="15" t="s">
        <v>127</v>
      </c>
    </row>
    <row r="33" spans="1:2" ht="38.25" x14ac:dyDescent="0.2">
      <c r="A33" s="14" t="s">
        <v>128</v>
      </c>
      <c r="B33" s="15" t="s">
        <v>129</v>
      </c>
    </row>
    <row r="34" spans="1:2" ht="38.25" x14ac:dyDescent="0.2">
      <c r="A34" s="14" t="s">
        <v>68</v>
      </c>
      <c r="B34" s="15" t="s">
        <v>130</v>
      </c>
    </row>
    <row r="35" spans="1:2" ht="38.25" x14ac:dyDescent="0.2">
      <c r="A35" s="14" t="s">
        <v>72</v>
      </c>
      <c r="B35" s="15" t="s">
        <v>131</v>
      </c>
    </row>
    <row r="36" spans="1:2" ht="38.25" x14ac:dyDescent="0.2">
      <c r="A36" s="14" t="s">
        <v>92</v>
      </c>
      <c r="B36" s="15" t="s">
        <v>132</v>
      </c>
    </row>
    <row r="37" spans="1:2" ht="38.25" x14ac:dyDescent="0.2">
      <c r="A37" s="14" t="s">
        <v>74</v>
      </c>
      <c r="B37" s="15" t="s">
        <v>133</v>
      </c>
    </row>
    <row r="38" spans="1:2" ht="38.25" x14ac:dyDescent="0.2">
      <c r="A38" s="14" t="s">
        <v>76</v>
      </c>
      <c r="B38" s="15" t="s">
        <v>134</v>
      </c>
    </row>
    <row r="39" spans="1:2" ht="38.25" x14ac:dyDescent="0.2">
      <c r="A39" s="14" t="s">
        <v>78</v>
      </c>
      <c r="B39" s="15" t="s">
        <v>135</v>
      </c>
    </row>
    <row r="40" spans="1:2" ht="38.25" x14ac:dyDescent="0.2">
      <c r="A40" s="14" t="s">
        <v>136</v>
      </c>
      <c r="B40" s="15" t="s">
        <v>137</v>
      </c>
    </row>
    <row r="41" spans="1:2" ht="38.25" x14ac:dyDescent="0.2">
      <c r="A41" s="14" t="s">
        <v>138</v>
      </c>
      <c r="B41" s="15" t="s">
        <v>139</v>
      </c>
    </row>
    <row r="42" spans="1:2" ht="38.25" x14ac:dyDescent="0.2">
      <c r="A42" s="14" t="s">
        <v>140</v>
      </c>
      <c r="B42" s="15" t="s">
        <v>141</v>
      </c>
    </row>
    <row r="43" spans="1:2" ht="38.25" x14ac:dyDescent="0.2">
      <c r="A43" s="14" t="s">
        <v>142</v>
      </c>
      <c r="B43" s="15" t="s">
        <v>143</v>
      </c>
    </row>
    <row r="44" spans="1:2" ht="38.25" x14ac:dyDescent="0.2">
      <c r="A44" s="14" t="s">
        <v>144</v>
      </c>
      <c r="B44" s="15" t="s">
        <v>145</v>
      </c>
    </row>
    <row r="45" spans="1:2" ht="38.25" x14ac:dyDescent="0.2">
      <c r="A45" s="14" t="s">
        <v>146</v>
      </c>
      <c r="B45" s="15" t="s">
        <v>147</v>
      </c>
    </row>
    <row r="46" spans="1:2" x14ac:dyDescent="0.2">
      <c r="A46" s="1" t="s">
        <v>157</v>
      </c>
      <c r="B46" s="9" t="s">
        <v>157</v>
      </c>
    </row>
    <row r="47" spans="1:2" x14ac:dyDescent="0.2">
      <c r="A47" s="20" t="s">
        <v>148</v>
      </c>
      <c r="B47" s="19" t="s">
        <v>157</v>
      </c>
    </row>
  </sheetData>
  <mergeCells count="1">
    <mergeCell ref="A47:B47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149</v>
      </c>
      <c r="B1" s="22"/>
    </row>
    <row r="2" spans="1:2" ht="15" x14ac:dyDescent="0.25">
      <c r="A2" s="17" t="s">
        <v>157</v>
      </c>
      <c r="B2" s="18" t="s">
        <v>157</v>
      </c>
    </row>
    <row r="3" spans="1:2" ht="15" x14ac:dyDescent="0.25">
      <c r="A3" s="17" t="s">
        <v>157</v>
      </c>
      <c r="B3" s="18" t="s">
        <v>157</v>
      </c>
    </row>
    <row r="4" spans="1:2" ht="15" x14ac:dyDescent="0.25">
      <c r="A4" s="17" t="s">
        <v>150</v>
      </c>
      <c r="B4" s="18" t="s">
        <v>151</v>
      </c>
    </row>
    <row r="5" spans="1:2" ht="15" x14ac:dyDescent="0.25">
      <c r="A5" s="17" t="s">
        <v>157</v>
      </c>
      <c r="B5" s="18" t="s">
        <v>152</v>
      </c>
    </row>
    <row r="6" spans="1:2" ht="15" x14ac:dyDescent="0.25">
      <c r="A6" s="17" t="s">
        <v>157</v>
      </c>
      <c r="B6" s="18" t="s">
        <v>157</v>
      </c>
    </row>
    <row r="7" spans="1:2" ht="15" x14ac:dyDescent="0.25">
      <c r="A7" s="17" t="s">
        <v>153</v>
      </c>
      <c r="B7" s="18" t="s">
        <v>154</v>
      </c>
    </row>
    <row r="8" spans="1:2" ht="15" x14ac:dyDescent="0.25">
      <c r="A8" s="17" t="s">
        <v>157</v>
      </c>
      <c r="B8" s="18" t="s">
        <v>157</v>
      </c>
    </row>
    <row r="9" spans="1:2" ht="15" x14ac:dyDescent="0.25">
      <c r="A9" s="17" t="s">
        <v>155</v>
      </c>
      <c r="B9" s="18" t="s">
        <v>156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2024-02-22T14:58:07Z</dcterms:created>
  <dcterms:modified xsi:type="dcterms:W3CDTF">2024-02-22T19:58:03Z</dcterms:modified>
</cp:coreProperties>
</file>