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<sst xmlns="http://schemas.openxmlformats.org/spreadsheetml/2006/main" count="240" uniqueCount="52">
  <si>
    <t>FY 2024 Apportionment</t>
  </si>
  <si>
    <t>Funds Provided by Public Law 116-260, 116-6, 114-287,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</si>
  <si>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</si>
  <si>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</si>
  <si>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</si>
  <si>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</si>
  <si>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</si>
  <si>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</si>
  <si>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</si>
  <si>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</si>
  <si>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</si>
  <si>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</si>
  <si>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</si>
  <si>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</si>
  <si>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</si>
  <si>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Asset Proceeds and Space Management Fund (023-05-5594)</t>
  </si>
  <si>
    <t>TAFS: 47-5594 /X</t>
  </si>
  <si>
    <t>X</t>
  </si>
  <si>
    <t>5594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</si>
  <si>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</si>
  <si>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</si>
  <si>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</si>
  <si>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</si>
  <si>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</si>
  <si>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</si>
  <si>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</si>
  <si>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</si>
  <si>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</si>
  <si>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B1</t>
  </si>
  <si>
    <t>Total budgetary resources avail (disc. and mand.)</t>
  </si>
  <si>
    <t>Disposal Activities</t>
  </si>
  <si>
    <t>A2</t>
  </si>
  <si>
    <t>Relocation GSA Tenants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</si>
  <si>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</si>
  <si>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</si>
  <si>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</si>
  <si>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</si>
  <si>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A2 </t>
  </si>
  <si>
    <t>$160,000 additional funding needed to complete historic mitigation and marketing for the Chet Holifield Building.</t>
  </si>
  <si>
    <t>Footnotes for Budgetary Resources</t>
  </si>
  <si>
    <t xml:space="preserve">B1 </t>
  </si>
  <si>
    <t>Unobligated Balance Brought Forward:  This apportionment reflects the actual unobligated balance brought forward October 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</si>
  <si>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</si>
  <si>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</si>
  <si>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</si>
  <si>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</si>
  <si>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</si>
  <si>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</si>
  <si>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2024-03-21 02:53 PM</t>
  </si>
  <si>
    <t xml:space="preserve">TAF(s) Included: </t>
  </si>
  <si>
    <t>47-5594 \X (Asset Proceeds and Space Management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</si>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</sst>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47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47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47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47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32584320</v>
      </c>
      <c r="K16" s="6" t="s">
        <v>28</v>
      </c>
    </row>
    <row r="17" spans="1:11" x14ac:dyDescent="0.2">
      <c r="A17" s="10">
        <v>47</v>
      </c>
      <c r="B17" s="10" t="s">
        <v>51</v>
      </c>
      <c r="C17" s="10" t="s">
        <v>17</v>
      </c>
      <c r="D17" s="10" t="s">
        <v>18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29</v>
      </c>
      <c r="J17" s="12">
        <f>SUM(J16:J16)</f>
        <v>32584320</v>
      </c>
      <c r="K17" s="13" t="s">
        <v>51</v>
      </c>
    </row>
    <row r="18" spans="1:11" x14ac:dyDescent="0.2">
      <c r="A18" s="1">
        <v>47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6011</v>
      </c>
      <c r="H18" s="5" t="s">
        <v>51</v>
      </c>
      <c r="I18" s="5" t="s">
        <v>30</v>
      </c>
      <c r="J18" s="8">
        <v>660000</v>
      </c>
      <c r="K18" s="6" t="s">
        <v>31</v>
      </c>
    </row>
    <row r="19" spans="1:11" x14ac:dyDescent="0.2">
      <c r="A19" s="1">
        <v>47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6012</v>
      </c>
      <c r="H19" s="5" t="s">
        <v>51</v>
      </c>
      <c r="I19" s="5" t="s">
        <v>32</v>
      </c>
      <c r="J19" s="8">
        <v>1500000</v>
      </c>
      <c r="K19" s="6" t="s">
        <v>51</v>
      </c>
    </row>
    <row r="20" spans="1:11" x14ac:dyDescent="0.2">
      <c r="A20" s="1">
        <v>47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6182</v>
      </c>
      <c r="H20" s="5" t="s">
        <v>51</v>
      </c>
      <c r="I20" s="5" t="s">
        <v>33</v>
      </c>
      <c r="J20" s="8">
        <v>30424320</v>
      </c>
      <c r="K20" s="6" t="s">
        <v>51</v>
      </c>
    </row>
    <row r="21" spans="1:11" x14ac:dyDescent="0.2">
      <c r="A21" s="10">
        <v>47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34</v>
      </c>
      <c r="J21" s="12">
        <f>IF(SUM(J16:J16)=SUM(J18:J20),SUM(J18:J20), "ERROR: Line 1920 &lt;&gt; Line 6190")</f>
        <v>32584320</v>
      </c>
      <c r="K21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25.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2024-03-21T14:53:49Z</dcterms:created>
  <dcterms:modified xsi:type="dcterms:W3CDTF">2024-03-21T18:53:45Z</dcterms:modified>
</cp:coreProperties>
</file>