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7" i="1"/>
</calcChain>
</file>

<file path=xl/sharedStrings.xml><?xml version="1.0" encoding="utf-8"?>
<sst xmlns="http://schemas.openxmlformats.org/spreadsheetml/2006/main" count="304" uniqueCount="69">
  <si>
    <t>FY 2024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</si>
  <si>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</si>
  <si>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</si>
  <si>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</si>
  <si>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</si>
  <si>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</si>
  <si>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</si>
  <si>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</si>
  <si>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</si>
  <si>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</si>
  <si>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</si>
  <si>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</si>
  <si>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</si>
  <si>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</si>
  <si>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</si>
  <si>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</si>
  <si>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</si>
  <si>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</si>
  <si>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</si>
  <si>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</si>
  <si>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2023-10-27</t>
  </si>
  <si>
    <t>RptCat</t>
  </si>
  <si>
    <t>NO</t>
  </si>
  <si>
    <t>Reporting Categories</t>
  </si>
  <si>
    <t>AdjAut</t>
  </si>
  <si>
    <t>Adjustment Authority provided</t>
  </si>
  <si>
    <t>Unobligated bal transferred from other accounts</t>
  </si>
  <si>
    <t>B1</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</si>
  <si>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</si>
  <si>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</si>
  <si>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</si>
  <si>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</si>
  <si>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</si>
  <si>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</si>
  <si>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</si>
  <si>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</si>
  <si>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</si>
  <si>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</si>
  <si>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</si>
  <si>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B4, B5, B6, B7</t>
  </si>
  <si>
    <t>Total budgetary resources avail (disc. and mand.)</t>
  </si>
  <si>
    <t>Total budgetary resources available</t>
  </si>
  <si>
    <t>OMB Footnotes</t>
  </si>
  <si>
    <t>Footnotes for Apportioned Amounts</t>
  </si>
  <si>
    <t>Footnotes for Budgetary Resources</t>
  </si>
  <si>
    <t xml:space="preserve">B1 </t>
  </si>
  <si>
    <t>NOAA returned $6000 in SENSR funding from NOAA's ORF account (13X1450), because SENSR work was completed at NOAA. This amount is precluded from obligation during FY 2024.</t>
  </si>
  <si>
    <t xml:space="preserve">B2 </t>
  </si>
  <si>
    <t>New budgetary resources in the Spectrum Relocation Fund were subject to sequestration of 5.7% in FY23.  $47,221,513 in previously sequestered funds became available in FY 2024.</t>
  </si>
  <si>
    <t xml:space="preserve">B3 </t>
  </si>
  <si>
    <t>New budgetary resources in the Spectrum Relocation Fund are subject to a sequestration rate of 5.7% in FY24.  These funds will become available for obligation in FY 2025.</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</si>
  <si>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</si>
  <si>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and $67,893,074 in FY 2023, for DOJ's AWS-3 activities, leaving a balance of 172,423,783.  This initial apportionment reflects a transfer of $74,588,167 from the SRF to DOJ, which includes $30,567,964 to FBI (15X0200); $35,986,882 to DEA (15X1100); and $8,033,321 to USMS (15X0324) for AWS-3 activities.</t>
  </si>
  <si>
    <t xml:space="preserve">B5 </t>
  </si>
  <si>
    <t>Pursuant to statute, OMB submitted a 45 day notice of "subsequent transfers" to Congress of the intent to transfer no more than $386,616,667 to the Department of Defense for AWS-3 related transition expenses.  The letter was transmitted on October 23, 2023, meaning AWS-3 funds may not be transferred before December 8, 2023.  DOD  requested $122,963,477 for AWS-3 activities under the second SRF apportionment in FY 2023.</t>
  </si>
  <si>
    <t xml:space="preserve">B6 </t>
  </si>
  <si>
    <t>Pursuant to statute, OMB submitted a 45 day notice of "subsequent transfers" to Congress of the intent to transfer no more than $33,581,387 to agencies with systems affected by the Citizens Broadband Radio Service (CBRS) auction (i.e. DoD).  The letter was transmitted on October 23, 2023, meaning CBRS funding may not be transferred before December 8, 2023.  DoD has requested $12,701,361 for CBRS activities in FY 2024.</t>
  </si>
  <si>
    <t xml:space="preserve">B7 </t>
  </si>
  <si>
    <t>Pursuant to statue, OMB submitted a 45 day notice of "subsequent transfers" to Congress of the intent to transfer no more than $12,844,761,887 to agencies with systems affected by the 3450-3550 MHz auction.  The letter was transmitted on October 23, 2023, meaning 3450-3550 MHz funding may not be transferred before December 8, 2023.  DOD has requested $353,817,819 for 3450-3550 MHz activities under the second apportionment in FY 2023.</t>
  </si>
  <si>
    <t>End of File</t>
  </si>
  <si>
    <t>OMB Approved this apportionment request using
the web-based apportionment system</t>
  </si>
  <si>
    <t>Mark Affixed By:</t>
  </si>
  <si>
    <t>/s/ signature</t>
  </si>
  <si>
    <t xml:space="preserve">Deputy Associate Director for Housing, Treasury and Commerce                                                                                                                                            </t>
  </si>
  <si>
    <t>Signed On:</t>
  </si>
  <si>
    <t>2023-12-12 02:21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</si>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</sst>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11</v>
      </c>
      <c r="B13" s="1" t="s">
        <v>68</v>
      </c>
      <c r="C13" s="1" t="s">
        <v>17</v>
      </c>
      <c r="D13" s="1" t="s">
        <v>18</v>
      </c>
      <c r="E13" s="1" t="s">
        <v>68</v>
      </c>
      <c r="F13" s="1" t="s">
        <v>68</v>
      </c>
      <c r="G13" s="4" t="s">
        <v>19</v>
      </c>
      <c r="H13" s="5">
        <v>2</v>
      </c>
      <c r="I13" s="5" t="s">
        <v>20</v>
      </c>
      <c r="J13" s="8"/>
      <c r="K13" s="6" t="s">
        <v>68</v>
      </c>
    </row>
    <row r="14" spans="1:11" x14ac:dyDescent="0.2">
      <c r="A14" s="1">
        <v>11</v>
      </c>
      <c r="B14" s="1" t="s">
        <v>68</v>
      </c>
      <c r="C14" s="1" t="s">
        <v>17</v>
      </c>
      <c r="D14" s="1" t="s">
        <v>18</v>
      </c>
      <c r="E14" s="1" t="s">
        <v>68</v>
      </c>
      <c r="F14" s="1" t="s">
        <v>68</v>
      </c>
      <c r="G14" s="4" t="s">
        <v>21</v>
      </c>
      <c r="H14" s="5" t="s">
        <v>22</v>
      </c>
      <c r="I14" s="5" t="s">
        <v>23</v>
      </c>
      <c r="J14" s="8"/>
      <c r="K14" s="6" t="s">
        <v>68</v>
      </c>
    </row>
    <row r="15" spans="1:11" x14ac:dyDescent="0.2">
      <c r="A15" s="1">
        <v>11</v>
      </c>
      <c r="B15" s="1" t="s">
        <v>68</v>
      </c>
      <c r="C15" s="1" t="s">
        <v>17</v>
      </c>
      <c r="D15" s="1" t="s">
        <v>18</v>
      </c>
      <c r="E15" s="1" t="s">
        <v>68</v>
      </c>
      <c r="F15" s="1" t="s">
        <v>68</v>
      </c>
      <c r="G15" s="4" t="s">
        <v>24</v>
      </c>
      <c r="H15" s="5" t="s">
        <v>22</v>
      </c>
      <c r="I15" s="5" t="s">
        <v>25</v>
      </c>
      <c r="J15" s="8"/>
      <c r="K15" s="6" t="s">
        <v>68</v>
      </c>
    </row>
    <row r="16" spans="1:11" x14ac:dyDescent="0.2">
      <c r="A16" s="1">
        <v>11</v>
      </c>
      <c r="B16" s="1" t="s">
        <v>68</v>
      </c>
      <c r="C16" s="1" t="s">
        <v>17</v>
      </c>
      <c r="D16" s="1" t="s">
        <v>18</v>
      </c>
      <c r="E16" s="1" t="s">
        <v>68</v>
      </c>
      <c r="F16" s="1" t="s">
        <v>68</v>
      </c>
      <c r="G16" s="4">
        <v>1011</v>
      </c>
      <c r="H16" s="5" t="s">
        <v>68</v>
      </c>
      <c r="I16" s="5" t="s">
        <v>26</v>
      </c>
      <c r="J16" s="8">
        <v>6000</v>
      </c>
      <c r="K16" s="6" t="s">
        <v>27</v>
      </c>
    </row>
    <row r="17" spans="1:11" x14ac:dyDescent="0.2">
      <c r="A17" s="1">
        <v>11</v>
      </c>
      <c r="B17" s="1" t="s">
        <v>68</v>
      </c>
      <c r="C17" s="1" t="s">
        <v>17</v>
      </c>
      <c r="D17" s="1" t="s">
        <v>18</v>
      </c>
      <c r="E17" s="1" t="s">
        <v>68</v>
      </c>
      <c r="F17" s="1" t="s">
        <v>68</v>
      </c>
      <c r="G17" s="4">
        <v>1035</v>
      </c>
      <c r="H17" s="5" t="s">
        <v>68</v>
      </c>
      <c r="I17" s="5" t="s">
        <v>28</v>
      </c>
      <c r="J17" s="8">
        <v>-6000</v>
      </c>
      <c r="K17" s="6" t="s">
        <v>27</v>
      </c>
    </row>
    <row r="18" spans="1:11" x14ac:dyDescent="0.2">
      <c r="A18" s="1">
        <v>11</v>
      </c>
      <c r="B18" s="1" t="s">
        <v>68</v>
      </c>
      <c r="C18" s="1" t="s">
        <v>17</v>
      </c>
      <c r="D18" s="1" t="s">
        <v>18</v>
      </c>
      <c r="E18" s="1" t="s">
        <v>68</v>
      </c>
      <c r="F18" s="1" t="s">
        <v>68</v>
      </c>
      <c r="G18" s="4">
        <v>1040</v>
      </c>
      <c r="H18" s="5">
        <v>1</v>
      </c>
      <c r="I18" s="5" t="s">
        <v>29</v>
      </c>
      <c r="J18" s="8"/>
      <c r="K18" s="6" t="s">
        <v>68</v>
      </c>
    </row>
    <row r="19" spans="1:11" x14ac:dyDescent="0.2">
      <c r="A19" s="1">
        <v>11</v>
      </c>
      <c r="B19" s="1" t="s">
        <v>68</v>
      </c>
      <c r="C19" s="1" t="s">
        <v>17</v>
      </c>
      <c r="D19" s="1" t="s">
        <v>18</v>
      </c>
      <c r="E19" s="1" t="s">
        <v>68</v>
      </c>
      <c r="F19" s="1" t="s">
        <v>68</v>
      </c>
      <c r="G19" s="4">
        <v>1040</v>
      </c>
      <c r="H19" s="5">
        <v>2</v>
      </c>
      <c r="I19" s="5" t="s">
        <v>29</v>
      </c>
      <c r="J19" s="8"/>
      <c r="K19" s="6" t="s">
        <v>68</v>
      </c>
    </row>
    <row r="20" spans="1:11" x14ac:dyDescent="0.2">
      <c r="A20" s="1">
        <v>11</v>
      </c>
      <c r="B20" s="1" t="s">
        <v>68</v>
      </c>
      <c r="C20" s="1" t="s">
        <v>17</v>
      </c>
      <c r="D20" s="1" t="s">
        <v>18</v>
      </c>
      <c r="E20" s="1" t="s">
        <v>68</v>
      </c>
      <c r="F20" s="1" t="s">
        <v>68</v>
      </c>
      <c r="G20" s="4">
        <v>1203</v>
      </c>
      <c r="H20" s="5" t="s">
        <v>68</v>
      </c>
      <c r="I20" s="5" t="s">
        <v>30</v>
      </c>
      <c r="J20" s="8">
        <v>548090468</v>
      </c>
      <c r="K20" s="6" t="s">
        <v>68</v>
      </c>
    </row>
    <row r="21" spans="1:11" x14ac:dyDescent="0.2">
      <c r="A21" s="1">
        <v>11</v>
      </c>
      <c r="B21" s="1" t="s">
        <v>68</v>
      </c>
      <c r="C21" s="1" t="s">
        <v>17</v>
      </c>
      <c r="D21" s="1" t="s">
        <v>18</v>
      </c>
      <c r="E21" s="1" t="s">
        <v>68</v>
      </c>
      <c r="F21" s="1" t="s">
        <v>68</v>
      </c>
      <c r="G21" s="4">
        <v>1203</v>
      </c>
      <c r="H21" s="5" t="s">
        <v>31</v>
      </c>
      <c r="I21" s="5" t="s">
        <v>32</v>
      </c>
      <c r="J21" s="8">
        <v>47221513</v>
      </c>
      <c r="K21" s="6" t="s">
        <v>33</v>
      </c>
    </row>
    <row r="22" spans="1:11" x14ac:dyDescent="0.2">
      <c r="A22" s="1">
        <v>11</v>
      </c>
      <c r="B22" s="1" t="s">
        <v>68</v>
      </c>
      <c r="C22" s="1" t="s">
        <v>17</v>
      </c>
      <c r="D22" s="1" t="s">
        <v>18</v>
      </c>
      <c r="E22" s="1" t="s">
        <v>68</v>
      </c>
      <c r="F22" s="1" t="s">
        <v>68</v>
      </c>
      <c r="G22" s="4">
        <v>1220</v>
      </c>
      <c r="H22" s="5" t="s">
        <v>68</v>
      </c>
      <c r="I22" s="5" t="s">
        <v>34</v>
      </c>
      <c r="J22" s="8"/>
      <c r="K22" s="6" t="s">
        <v>68</v>
      </c>
    </row>
    <row r="23" spans="1:11" x14ac:dyDescent="0.2">
      <c r="A23" s="1">
        <v>11</v>
      </c>
      <c r="B23" s="1" t="s">
        <v>68</v>
      </c>
      <c r="C23" s="1" t="s">
        <v>17</v>
      </c>
      <c r="D23" s="1" t="s">
        <v>18</v>
      </c>
      <c r="E23" s="1" t="s">
        <v>68</v>
      </c>
      <c r="F23" s="1" t="s">
        <v>68</v>
      </c>
      <c r="G23" s="4">
        <v>1221</v>
      </c>
      <c r="H23" s="5" t="s">
        <v>68</v>
      </c>
      <c r="I23" s="5" t="s">
        <v>35</v>
      </c>
      <c r="J23" s="8"/>
      <c r="K23" s="6" t="s">
        <v>68</v>
      </c>
    </row>
    <row r="24" spans="1:11" x14ac:dyDescent="0.2">
      <c r="A24" s="1">
        <v>11</v>
      </c>
      <c r="B24" s="1" t="s">
        <v>68</v>
      </c>
      <c r="C24" s="1" t="s">
        <v>17</v>
      </c>
      <c r="D24" s="1" t="s">
        <v>18</v>
      </c>
      <c r="E24" s="1" t="s">
        <v>68</v>
      </c>
      <c r="F24" s="1" t="s">
        <v>68</v>
      </c>
      <c r="G24" s="4">
        <v>1232</v>
      </c>
      <c r="H24" s="5" t="s">
        <v>68</v>
      </c>
      <c r="I24" s="5" t="s">
        <v>36</v>
      </c>
      <c r="J24" s="8"/>
      <c r="K24" s="6" t="s">
        <v>68</v>
      </c>
    </row>
    <row r="25" spans="1:11" x14ac:dyDescent="0.2">
      <c r="A25" s="1">
        <v>11</v>
      </c>
      <c r="B25" s="1" t="s">
        <v>68</v>
      </c>
      <c r="C25" s="1" t="s">
        <v>17</v>
      </c>
      <c r="D25" s="1" t="s">
        <v>18</v>
      </c>
      <c r="E25" s="1" t="s">
        <v>68</v>
      </c>
      <c r="F25" s="1" t="s">
        <v>68</v>
      </c>
      <c r="G25" s="4">
        <v>1232</v>
      </c>
      <c r="H25" s="5" t="s">
        <v>31</v>
      </c>
      <c r="I25" s="5" t="s">
        <v>36</v>
      </c>
      <c r="J25" s="8">
        <v>-31241157</v>
      </c>
      <c r="K25" s="6" t="s">
        <v>37</v>
      </c>
    </row>
    <row r="26" spans="1:11" ht="51" x14ac:dyDescent="0.2">
      <c r="A26" s="1">
        <v>11</v>
      </c>
      <c r="B26" s="1" t="s">
        <v>68</v>
      </c>
      <c r="C26" s="1" t="s">
        <v>17</v>
      </c>
      <c r="D26" s="1" t="s">
        <v>18</v>
      </c>
      <c r="E26" s="1" t="s">
        <v>68</v>
      </c>
      <c r="F26" s="1" t="s">
        <v>68</v>
      </c>
      <c r="G26" s="4">
        <v>1251</v>
      </c>
      <c r="H26" s="5" t="s">
        <v>68</v>
      </c>
      <c r="I26" s="5" t="s">
        <v>38</v>
      </c>
      <c r="J26" s="8">
        <v>-564070824</v>
      </c>
      <c r="K26" s="6" t="s">
        <v>39</v>
      </c>
    </row>
    <row r="27" spans="1:11" x14ac:dyDescent="0.2">
      <c r="A27" s="10">
        <v>11</v>
      </c>
      <c r="B27" s="10" t="s">
        <v>68</v>
      </c>
      <c r="C27" s="10" t="s">
        <v>17</v>
      </c>
      <c r="D27" s="10" t="s">
        <v>18</v>
      </c>
      <c r="E27" s="10" t="s">
        <v>68</v>
      </c>
      <c r="F27" s="10" t="s">
        <v>68</v>
      </c>
      <c r="G27" s="11">
        <v>1920</v>
      </c>
      <c r="H27" s="11" t="s">
        <v>68</v>
      </c>
      <c r="I27" s="11" t="s">
        <v>40</v>
      </c>
      <c r="J27" s="12">
        <f>SUM(J16:J26)</f>
        <v>0</v>
      </c>
      <c r="K27" s="13" t="s">
        <v>68</v>
      </c>
    </row>
    <row r="28" spans="1:11" x14ac:dyDescent="0.2">
      <c r="A28" s="10">
        <v>11</v>
      </c>
      <c r="B28" s="10" t="s">
        <v>68</v>
      </c>
      <c r="C28" s="10" t="s">
        <v>17</v>
      </c>
      <c r="D28" s="10" t="s">
        <v>18</v>
      </c>
      <c r="E28" s="10" t="s">
        <v>68</v>
      </c>
      <c r="F28" s="10" t="s">
        <v>68</v>
      </c>
      <c r="G28" s="11">
        <v>6190</v>
      </c>
      <c r="H28" s="11" t="s">
        <v>68</v>
      </c>
      <c r="I28" s="11" t="s">
        <v>41</v>
      </c>
      <c r="J28" s="12">
        <f>IF(SUM(J16:J26)=0,0, "ERROR: Line 1920 &lt;&gt; Line 6190")</f>
        <v>0</v>
      </c>
      <c r="K28"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x14ac:dyDescent="0.2">
      <c r="A8" s="1" t="s">
        <v>68</v>
      </c>
      <c r="B8" s="9" t="s">
        <v>68</v>
      </c>
    </row>
    <row r="9" spans="1:2" x14ac:dyDescent="0.2">
      <c r="A9" s="1" t="s">
        <v>68</v>
      </c>
      <c r="B9" s="16" t="s">
        <v>44</v>
      </c>
    </row>
    <row r="10" spans="1:2" x14ac:dyDescent="0.2">
      <c r="A10" s="1" t="s">
        <v>68</v>
      </c>
      <c r="B10" s="9" t="s">
        <v>68</v>
      </c>
    </row>
    <row r="11" spans="1:2" ht="25.5" x14ac:dyDescent="0.2">
      <c r="A11" s="14" t="s">
        <v>45</v>
      </c>
      <c r="B11" s="15" t="s">
        <v>46</v>
      </c>
    </row>
    <row r="12" spans="1:2" ht="25.5" x14ac:dyDescent="0.2">
      <c r="A12" s="14" t="s">
        <v>47</v>
      </c>
      <c r="B12" s="15" t="s">
        <v>48</v>
      </c>
    </row>
    <row r="13" spans="1:2" ht="25.5" x14ac:dyDescent="0.2">
      <c r="A13" s="14" t="s">
        <v>49</v>
      </c>
      <c r="B13" s="15" t="s">
        <v>50</v>
      </c>
    </row>
    <row r="14" spans="1:2" ht="76.5" x14ac:dyDescent="0.2">
      <c r="A14" s="14" t="s">
        <v>51</v>
      </c>
      <c r="B14" s="15" t="s">
        <v>52</v>
      </c>
    </row>
    <row r="15" spans="1:2" ht="51" x14ac:dyDescent="0.2">
      <c r="A15" s="14" t="s">
        <v>53</v>
      </c>
      <c r="B15" s="15" t="s">
        <v>54</v>
      </c>
    </row>
    <row r="16" spans="1:2" ht="51" x14ac:dyDescent="0.2">
      <c r="A16" s="14" t="s">
        <v>55</v>
      </c>
      <c r="B16" s="15" t="s">
        <v>56</v>
      </c>
    </row>
    <row r="17" spans="1:2" ht="51"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2023-12-12T14:21:47Z</dcterms:created>
  <dcterms:modified xsi:type="dcterms:W3CDTF">2023-12-12T19:21:47Z</dcterms:modified>
</cp:coreProperties>
</file>