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<sst xmlns="http://schemas.openxmlformats.org/spreadsheetml/2006/main" count="246" uniqueCount="51">
  <si>
    <t>FY 2024 Apportionment</t>
  </si>
  <si>
    <t>Funds provided by Public Law 117-328, 999-999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</si>
  <si>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</si>
  <si>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</si>
  <si>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</si>
  <si>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</si>
  <si>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</si>
  <si>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</si>
  <si>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</si>
  <si>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</si>
  <si>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</si>
  <si>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</si>
  <si>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</si>
  <si>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</si>
  <si>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</si>
  <si>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Committee on Foreign Investment in the United States Fund (015-05-0165)</t>
  </si>
  <si>
    <t>TAFS: 20-0165 /X</t>
  </si>
  <si>
    <t>X</t>
  </si>
  <si>
    <t>0165</t>
  </si>
  <si>
    <t>IterNo</t>
  </si>
  <si>
    <t>Last Approved Apportionment: 2023-09-27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</si>
  <si>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</si>
  <si>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</si>
  <si>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</si>
  <si>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</si>
  <si>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</si>
  <si>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</si>
  <si>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</si>
  <si>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</si>
  <si>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</si>
  <si>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Total budgetary resources avail (disc. and mand.)</t>
  </si>
  <si>
    <t>Transfers to Departmental Offices</t>
  </si>
  <si>
    <t>Transfers to Partner Agencies</t>
  </si>
  <si>
    <t>Apportioned in FY 2025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</si>
  <si>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</si>
  <si>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</si>
  <si>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</si>
  <si>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</si>
  <si>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</si>
  <si>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received funds pursuant to the FY 2024 short-term continuing resolution (P.L. 118-15, as amended), as automatically apportioned via OMB Bulletin 23-02. 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</si>
  <si>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</si>
  <si>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</si>
  <si>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</si>
  <si>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</si>
  <si>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</si>
  <si>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</si>
  <si>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</si>
  <si>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2024-02-24 10:24 AM</t>
  </si>
  <si>
    <t xml:space="preserve">TAF(s) Included: </t>
  </si>
  <si>
    <t>20-0165 \X (Committee on Foreign Investment in the United States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</si>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</sst>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20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2</v>
      </c>
      <c r="I13" s="5" t="s">
        <v>20</v>
      </c>
      <c r="J13" s="8"/>
      <c r="K13" s="6" t="s">
        <v>50</v>
      </c>
    </row>
    <row r="14" spans="1:11" x14ac:dyDescent="0.2">
      <c r="A14" s="1">
        <v>20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20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20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17969500</v>
      </c>
      <c r="K16" s="6" t="s">
        <v>50</v>
      </c>
    </row>
    <row r="17" spans="1:11" x14ac:dyDescent="0.2">
      <c r="A17" s="1">
        <v>20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1000</v>
      </c>
      <c r="H17" s="5" t="s">
        <v>28</v>
      </c>
      <c r="I17" s="5" t="s">
        <v>29</v>
      </c>
      <c r="J17" s="8"/>
      <c r="K17" s="6" t="s">
        <v>50</v>
      </c>
    </row>
    <row r="18" spans="1:11" x14ac:dyDescent="0.2">
      <c r="A18" s="10">
        <v>20</v>
      </c>
      <c r="B18" s="10" t="s">
        <v>50</v>
      </c>
      <c r="C18" s="10" t="s">
        <v>17</v>
      </c>
      <c r="D18" s="10" t="s">
        <v>18</v>
      </c>
      <c r="E18" s="10" t="s">
        <v>50</v>
      </c>
      <c r="F18" s="10" t="s">
        <v>50</v>
      </c>
      <c r="G18" s="11">
        <v>1920</v>
      </c>
      <c r="H18" s="11" t="s">
        <v>50</v>
      </c>
      <c r="I18" s="11" t="s">
        <v>30</v>
      </c>
      <c r="J18" s="12">
        <f>SUM(J16:J17)</f>
        <v>17969500</v>
      </c>
      <c r="K18" s="13" t="s">
        <v>50</v>
      </c>
    </row>
    <row r="19" spans="1:11" x14ac:dyDescent="0.2">
      <c r="A19" s="1">
        <v>20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6011</v>
      </c>
      <c r="H19" s="5" t="s">
        <v>50</v>
      </c>
      <c r="I19" s="5" t="s">
        <v>31</v>
      </c>
      <c r="J19" s="8">
        <v>16000000</v>
      </c>
      <c r="K19" s="6" t="s">
        <v>50</v>
      </c>
    </row>
    <row r="20" spans="1:11" x14ac:dyDescent="0.2">
      <c r="A20" s="1">
        <v>20</v>
      </c>
      <c r="B20" s="1" t="s">
        <v>50</v>
      </c>
      <c r="C20" s="1" t="s">
        <v>17</v>
      </c>
      <c r="D20" s="1" t="s">
        <v>18</v>
      </c>
      <c r="E20" s="1" t="s">
        <v>50</v>
      </c>
      <c r="F20" s="1" t="s">
        <v>50</v>
      </c>
      <c r="G20" s="4">
        <v>6012</v>
      </c>
      <c r="H20" s="5" t="s">
        <v>50</v>
      </c>
      <c r="I20" s="5" t="s">
        <v>32</v>
      </c>
      <c r="J20" s="8">
        <v>1969500</v>
      </c>
      <c r="K20" s="6" t="s">
        <v>50</v>
      </c>
    </row>
    <row r="21" spans="1:11" x14ac:dyDescent="0.2">
      <c r="A21" s="1">
        <v>20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6170</v>
      </c>
      <c r="H21" s="5" t="s">
        <v>50</v>
      </c>
      <c r="I21" s="5" t="s">
        <v>33</v>
      </c>
      <c r="J21" s="8"/>
      <c r="K21" s="6" t="s">
        <v>50</v>
      </c>
    </row>
    <row r="22" spans="1:11" x14ac:dyDescent="0.2">
      <c r="A22" s="10">
        <v>20</v>
      </c>
      <c r="B22" s="10" t="s">
        <v>50</v>
      </c>
      <c r="C22" s="10" t="s">
        <v>17</v>
      </c>
      <c r="D22" s="10" t="s">
        <v>18</v>
      </c>
      <c r="E22" s="10" t="s">
        <v>50</v>
      </c>
      <c r="F22" s="10" t="s">
        <v>50</v>
      </c>
      <c r="G22" s="11">
        <v>6190</v>
      </c>
      <c r="H22" s="11" t="s">
        <v>50</v>
      </c>
      <c r="I22" s="11" t="s">
        <v>34</v>
      </c>
      <c r="J22" s="12">
        <f>IF(SUM(J16:J17)=SUM(J19:J21),SUM(J19:J21), "ERROR: Line 1920 &lt;&gt; Line 6190")</f>
        <v>17969500</v>
      </c>
      <c r="K22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ht="38.25" x14ac:dyDescent="0.2">
      <c r="A8" s="14" t="s">
        <v>38</v>
      </c>
      <c r="B8" s="15" t="s">
        <v>39</v>
      </c>
    </row>
    <row r="9" spans="1:2" x14ac:dyDescent="0.2">
      <c r="A9" s="1" t="s">
        <v>50</v>
      </c>
      <c r="B9" s="9" t="s">
        <v>50</v>
      </c>
    </row>
    <row r="10" spans="1:2" x14ac:dyDescent="0.2">
      <c r="A10" s="1" t="s">
        <v>50</v>
      </c>
      <c r="B10" s="16" t="s">
        <v>40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2024-02-24T10:24:50Z</dcterms:created>
  <dcterms:modified xsi:type="dcterms:W3CDTF">2024-02-24T15:24:43Z</dcterms:modified>
</cp:coreProperties>
</file>