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8" i="1" l="1"/>
  <c r="J25" i="1"/>
</calcChain>
</file>

<file path=xl/sharedStrings.xml><?xml version="1.0" encoding="utf-8"?>
<sst xmlns="http://schemas.openxmlformats.org/spreadsheetml/2006/main" count="292" uniqueCount="54">
  <si>
    <t>FY 2024 Apportionment</t>
  </si>
  <si>
    <t>Funds provided by Public Law 116-136, 116-260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</si>
  <si>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</si>
  <si>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</si>
  <si>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</si>
  <si>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</si>
  <si>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</si>
  <si>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</si>
  <si>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</si>
  <si>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</si>
  <si>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</si>
  <si>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</si>
  <si>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</si>
  <si>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the Treasury</t>
  </si>
  <si>
    <t>Bureau: Departmental Offices</t>
  </si>
  <si>
    <t>Account: Office of Inspector General (015-05-0106)</t>
  </si>
  <si>
    <t>TAFS: 20-0106 /X</t>
  </si>
  <si>
    <t>X</t>
  </si>
  <si>
    <t>0106</t>
  </si>
  <si>
    <t>IterNo</t>
  </si>
  <si>
    <t>Last Approved Apportionment: 2024-04-18</t>
  </si>
  <si>
    <t>RptCat</t>
  </si>
  <si>
    <t>NO</t>
  </si>
  <si>
    <t>Reporting Categories</t>
  </si>
  <si>
    <t>AdjAut</t>
  </si>
  <si>
    <t>Adjustment Authority provided</t>
  </si>
  <si>
    <t>A1</t>
  </si>
  <si>
    <t>Actual - Unob Bal: Brought forward, Oct 1 (CARES Act CRF)</t>
  </si>
  <si>
    <t>A2</t>
  </si>
  <si>
    <t>Actual - Unob Bal: Brought forward, Oct 1 (CAA21 ERA)</t>
  </si>
  <si>
    <t>Adj. - Unob Bal: Brought forward, Oct 1 (CARES Act CRF)</t>
  </si>
  <si>
    <t>Unob Bal: Recov of prior year unpaid obligations</t>
  </si>
  <si>
    <t>Unob Bal: Recov of prior year paid obligations</t>
  </si>
  <si>
    <t>Unob Bal: Antic recov of prior year unpd/pd obl</t>
  </si>
  <si>
    <t>Collected</t>
  </si>
  <si>
    <t>Change in uncollected payments, Federal sources</t>
  </si>
  <si>
    <t>BA: Disc: Spending auth:Antic colls, reimbs, other</t>
  </si>
  <si>
    <t>Total budgetary resources avail (disc. and mand.)</t>
  </si>
  <si>
    <t>Oversight of Coronavirus Relief Fund</t>
  </si>
  <si>
    <t>Oversight of Emergency Rental Assistance Program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</si>
  <si>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</si>
  <si>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</si>
  <si>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</si>
  <si>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</si>
  <si>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</si>
  <si>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</si>
  <si>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</si>
  <si>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</si>
  <si>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Associate Director for Housing, Treasury and Commerce                                                                                                                                            </t>
  </si>
  <si>
    <t>Signed On:</t>
  </si>
  <si>
    <t>2024-08-08 01:34 PM</t>
  </si>
  <si>
    <t xml:space="preserve">TAF(s) Included: </t>
  </si>
  <si>
    <t xml:space="preserve">20-0106 \X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</si>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</sst>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53</v>
      </c>
      <c r="B1" s="1" t="s">
        <v>53</v>
      </c>
      <c r="C1" s="1" t="s">
        <v>53</v>
      </c>
      <c r="D1" s="1" t="s">
        <v>53</v>
      </c>
      <c r="E1" s="1" t="s">
        <v>53</v>
      </c>
      <c r="F1" s="1" t="s">
        <v>53</v>
      </c>
      <c r="G1" s="1" t="s">
        <v>53</v>
      </c>
      <c r="H1" s="1" t="s">
        <v>53</v>
      </c>
      <c r="I1" s="1" t="s">
        <v>53</v>
      </c>
      <c r="J1" s="1"/>
      <c r="K1" s="1" t="s">
        <v>53</v>
      </c>
    </row>
    <row r="2" spans="1:11" x14ac:dyDescent="0.2">
      <c r="A2" s="17" t="s">
        <v>0</v>
      </c>
      <c r="B2" s="17" t="s">
        <v>53</v>
      </c>
      <c r="C2" s="17" t="s">
        <v>53</v>
      </c>
      <c r="D2" s="17" t="s">
        <v>53</v>
      </c>
      <c r="E2" s="17" t="s">
        <v>53</v>
      </c>
      <c r="F2" s="17" t="s">
        <v>53</v>
      </c>
      <c r="G2" s="17" t="s">
        <v>53</v>
      </c>
      <c r="H2" s="17" t="s">
        <v>53</v>
      </c>
      <c r="I2" s="17" t="s">
        <v>53</v>
      </c>
      <c r="J2" s="17"/>
      <c r="K2" s="17" t="s">
        <v>53</v>
      </c>
    </row>
    <row r="3" spans="1:11" x14ac:dyDescent="0.2">
      <c r="A3" s="17" t="s">
        <v>1</v>
      </c>
      <c r="B3" s="17" t="s">
        <v>53</v>
      </c>
      <c r="C3" s="17" t="s">
        <v>53</v>
      </c>
      <c r="D3" s="17" t="s">
        <v>53</v>
      </c>
      <c r="E3" s="17" t="s">
        <v>53</v>
      </c>
      <c r="F3" s="17" t="s">
        <v>53</v>
      </c>
      <c r="G3" s="17" t="s">
        <v>53</v>
      </c>
      <c r="H3" s="17" t="s">
        <v>53</v>
      </c>
      <c r="I3" s="17" t="s">
        <v>53</v>
      </c>
      <c r="J3" s="17"/>
      <c r="K3" s="17" t="s">
        <v>53</v>
      </c>
    </row>
    <row r="4" spans="1:11" x14ac:dyDescent="0.2">
      <c r="A4" s="1" t="s">
        <v>53</v>
      </c>
      <c r="B4" s="1" t="s">
        <v>53</v>
      </c>
      <c r="C4" s="1" t="s">
        <v>53</v>
      </c>
      <c r="D4" s="1" t="s">
        <v>53</v>
      </c>
      <c r="E4" s="1" t="s">
        <v>53</v>
      </c>
      <c r="F4" s="1" t="s">
        <v>53</v>
      </c>
      <c r="G4" s="1" t="s">
        <v>53</v>
      </c>
      <c r="H4" s="1" t="s">
        <v>53</v>
      </c>
      <c r="I4" s="1" t="s">
        <v>53</v>
      </c>
      <c r="J4" s="1"/>
      <c r="K4" s="1" t="s">
        <v>53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53</v>
      </c>
      <c r="B6" s="1" t="s">
        <v>53</v>
      </c>
      <c r="C6" s="1" t="s">
        <v>53</v>
      </c>
      <c r="D6" s="1" t="s">
        <v>53</v>
      </c>
      <c r="E6" s="1" t="s">
        <v>53</v>
      </c>
      <c r="F6" s="1" t="s">
        <v>53</v>
      </c>
      <c r="G6" s="4" t="s">
        <v>53</v>
      </c>
      <c r="H6" s="5" t="s">
        <v>53</v>
      </c>
      <c r="I6" s="5" t="s">
        <v>53</v>
      </c>
      <c r="J6" s="8"/>
      <c r="K6" s="6" t="s">
        <v>53</v>
      </c>
    </row>
    <row r="7" spans="1:11" x14ac:dyDescent="0.2">
      <c r="A7" s="1" t="s">
        <v>53</v>
      </c>
      <c r="B7" s="1" t="s">
        <v>53</v>
      </c>
      <c r="C7" s="1" t="s">
        <v>53</v>
      </c>
      <c r="D7" s="1" t="s">
        <v>53</v>
      </c>
      <c r="E7" s="1" t="s">
        <v>53</v>
      </c>
      <c r="F7" s="1" t="s">
        <v>53</v>
      </c>
      <c r="G7" s="4" t="s">
        <v>53</v>
      </c>
      <c r="H7" s="5" t="s">
        <v>53</v>
      </c>
      <c r="I7" s="5" t="s">
        <v>53</v>
      </c>
      <c r="J7" s="8"/>
      <c r="K7" s="6" t="s">
        <v>53</v>
      </c>
    </row>
    <row r="8" spans="1:11" x14ac:dyDescent="0.2">
      <c r="A8" s="1" t="s">
        <v>53</v>
      </c>
      <c r="B8" s="1" t="s">
        <v>53</v>
      </c>
      <c r="C8" s="1" t="s">
        <v>53</v>
      </c>
      <c r="D8" s="1" t="s">
        <v>53</v>
      </c>
      <c r="E8" s="1" t="s">
        <v>53</v>
      </c>
      <c r="F8" s="1" t="s">
        <v>53</v>
      </c>
      <c r="G8" s="4" t="s">
        <v>53</v>
      </c>
      <c r="H8" s="5" t="s">
        <v>53</v>
      </c>
      <c r="I8" s="7" t="s">
        <v>13</v>
      </c>
      <c r="J8" s="8"/>
      <c r="K8" s="6" t="s">
        <v>53</v>
      </c>
    </row>
    <row r="9" spans="1:11" x14ac:dyDescent="0.2">
      <c r="A9" s="1" t="s">
        <v>53</v>
      </c>
      <c r="B9" s="1" t="s">
        <v>53</v>
      </c>
      <c r="C9" s="1" t="s">
        <v>53</v>
      </c>
      <c r="D9" s="1" t="s">
        <v>53</v>
      </c>
      <c r="E9" s="1" t="s">
        <v>53</v>
      </c>
      <c r="F9" s="1" t="s">
        <v>53</v>
      </c>
      <c r="G9" s="4" t="s">
        <v>53</v>
      </c>
      <c r="H9" s="5" t="s">
        <v>53</v>
      </c>
      <c r="I9" s="7" t="s">
        <v>14</v>
      </c>
      <c r="J9" s="8"/>
      <c r="K9" s="6" t="s">
        <v>53</v>
      </c>
    </row>
    <row r="10" spans="1:11" x14ac:dyDescent="0.2">
      <c r="A10" s="1" t="s">
        <v>53</v>
      </c>
      <c r="B10" s="1" t="s">
        <v>53</v>
      </c>
      <c r="C10" s="1" t="s">
        <v>53</v>
      </c>
      <c r="D10" s="1" t="s">
        <v>53</v>
      </c>
      <c r="E10" s="1" t="s">
        <v>53</v>
      </c>
      <c r="F10" s="1" t="s">
        <v>53</v>
      </c>
      <c r="G10" s="4" t="s">
        <v>53</v>
      </c>
      <c r="H10" s="5" t="s">
        <v>53</v>
      </c>
      <c r="I10" s="7" t="s">
        <v>15</v>
      </c>
      <c r="J10" s="8"/>
      <c r="K10" s="6" t="s">
        <v>53</v>
      </c>
    </row>
    <row r="11" spans="1:11" x14ac:dyDescent="0.2">
      <c r="A11" s="1" t="s">
        <v>53</v>
      </c>
      <c r="B11" s="1" t="s">
        <v>53</v>
      </c>
      <c r="C11" s="1" t="s">
        <v>53</v>
      </c>
      <c r="D11" s="1" t="s">
        <v>53</v>
      </c>
      <c r="E11" s="1" t="s">
        <v>53</v>
      </c>
      <c r="F11" s="1" t="s">
        <v>53</v>
      </c>
      <c r="G11" s="4" t="s">
        <v>53</v>
      </c>
      <c r="H11" s="5" t="s">
        <v>53</v>
      </c>
      <c r="I11" s="7" t="s">
        <v>16</v>
      </c>
      <c r="J11" s="8"/>
      <c r="K11" s="6" t="s">
        <v>53</v>
      </c>
    </row>
    <row r="12" spans="1:11" x14ac:dyDescent="0.2">
      <c r="A12" s="1" t="s">
        <v>53</v>
      </c>
      <c r="B12" s="1" t="s">
        <v>53</v>
      </c>
      <c r="C12" s="1" t="s">
        <v>53</v>
      </c>
      <c r="D12" s="1" t="s">
        <v>53</v>
      </c>
      <c r="E12" s="1" t="s">
        <v>53</v>
      </c>
      <c r="F12" s="1" t="s">
        <v>53</v>
      </c>
      <c r="G12" s="4" t="s">
        <v>53</v>
      </c>
      <c r="H12" s="5" t="s">
        <v>53</v>
      </c>
      <c r="I12" s="5" t="s">
        <v>53</v>
      </c>
      <c r="J12" s="8"/>
      <c r="K12" s="6" t="s">
        <v>53</v>
      </c>
    </row>
    <row r="13" spans="1:11" x14ac:dyDescent="0.2">
      <c r="A13" s="1">
        <v>20</v>
      </c>
      <c r="B13" s="1" t="s">
        <v>53</v>
      </c>
      <c r="C13" s="1" t="s">
        <v>17</v>
      </c>
      <c r="D13" s="1" t="s">
        <v>18</v>
      </c>
      <c r="E13" s="1" t="s">
        <v>53</v>
      </c>
      <c r="F13" s="1" t="s">
        <v>53</v>
      </c>
      <c r="G13" s="4" t="s">
        <v>19</v>
      </c>
      <c r="H13" s="5">
        <v>3</v>
      </c>
      <c r="I13" s="5" t="s">
        <v>20</v>
      </c>
      <c r="J13" s="8"/>
      <c r="K13" s="6" t="s">
        <v>53</v>
      </c>
    </row>
    <row r="14" spans="1:11" x14ac:dyDescent="0.2">
      <c r="A14" s="1">
        <v>20</v>
      </c>
      <c r="B14" s="1" t="s">
        <v>53</v>
      </c>
      <c r="C14" s="1" t="s">
        <v>17</v>
      </c>
      <c r="D14" s="1" t="s">
        <v>18</v>
      </c>
      <c r="E14" s="1" t="s">
        <v>53</v>
      </c>
      <c r="F14" s="1" t="s">
        <v>53</v>
      </c>
      <c r="G14" s="4" t="s">
        <v>21</v>
      </c>
      <c r="H14" s="5" t="s">
        <v>22</v>
      </c>
      <c r="I14" s="5" t="s">
        <v>23</v>
      </c>
      <c r="J14" s="8"/>
      <c r="K14" s="6" t="s">
        <v>53</v>
      </c>
    </row>
    <row r="15" spans="1:11" x14ac:dyDescent="0.2">
      <c r="A15" s="1">
        <v>20</v>
      </c>
      <c r="B15" s="1" t="s">
        <v>53</v>
      </c>
      <c r="C15" s="1" t="s">
        <v>17</v>
      </c>
      <c r="D15" s="1" t="s">
        <v>18</v>
      </c>
      <c r="E15" s="1" t="s">
        <v>53</v>
      </c>
      <c r="F15" s="1" t="s">
        <v>53</v>
      </c>
      <c r="G15" s="4" t="s">
        <v>24</v>
      </c>
      <c r="H15" s="5" t="s">
        <v>22</v>
      </c>
      <c r="I15" s="5" t="s">
        <v>25</v>
      </c>
      <c r="J15" s="8"/>
      <c r="K15" s="6" t="s">
        <v>53</v>
      </c>
    </row>
    <row r="16" spans="1:11" x14ac:dyDescent="0.2">
      <c r="A16" s="1">
        <v>20</v>
      </c>
      <c r="B16" s="1" t="s">
        <v>53</v>
      </c>
      <c r="C16" s="1" t="s">
        <v>17</v>
      </c>
      <c r="D16" s="1" t="s">
        <v>18</v>
      </c>
      <c r="E16" s="1" t="s">
        <v>53</v>
      </c>
      <c r="F16" s="1" t="s">
        <v>53</v>
      </c>
      <c r="G16" s="4">
        <v>1000</v>
      </c>
      <c r="H16" s="5" t="s">
        <v>26</v>
      </c>
      <c r="I16" s="5" t="s">
        <v>27</v>
      </c>
      <c r="J16" s="8">
        <v>14885423</v>
      </c>
      <c r="K16" s="6" t="s">
        <v>53</v>
      </c>
    </row>
    <row r="17" spans="1:11" x14ac:dyDescent="0.2">
      <c r="A17" s="1">
        <v>20</v>
      </c>
      <c r="B17" s="1" t="s">
        <v>53</v>
      </c>
      <c r="C17" s="1" t="s">
        <v>17</v>
      </c>
      <c r="D17" s="1" t="s">
        <v>18</v>
      </c>
      <c r="E17" s="1" t="s">
        <v>53</v>
      </c>
      <c r="F17" s="1" t="s">
        <v>53</v>
      </c>
      <c r="G17" s="4">
        <v>1000</v>
      </c>
      <c r="H17" s="5" t="s">
        <v>28</v>
      </c>
      <c r="I17" s="5" t="s">
        <v>29</v>
      </c>
      <c r="J17" s="8">
        <v>1638717</v>
      </c>
      <c r="K17" s="6" t="s">
        <v>53</v>
      </c>
    </row>
    <row r="18" spans="1:11" x14ac:dyDescent="0.2">
      <c r="A18" s="1">
        <v>20</v>
      </c>
      <c r="B18" s="1" t="s">
        <v>53</v>
      </c>
      <c r="C18" s="1" t="s">
        <v>17</v>
      </c>
      <c r="D18" s="1" t="s">
        <v>18</v>
      </c>
      <c r="E18" s="1" t="s">
        <v>53</v>
      </c>
      <c r="F18" s="1" t="s">
        <v>53</v>
      </c>
      <c r="G18" s="4">
        <v>1020</v>
      </c>
      <c r="H18" s="5" t="s">
        <v>53</v>
      </c>
      <c r="I18" s="5" t="s">
        <v>30</v>
      </c>
      <c r="J18" s="8">
        <v>974239</v>
      </c>
      <c r="K18" s="6" t="s">
        <v>53</v>
      </c>
    </row>
    <row r="19" spans="1:11" x14ac:dyDescent="0.2">
      <c r="A19" s="1">
        <v>20</v>
      </c>
      <c r="B19" s="1" t="s">
        <v>53</v>
      </c>
      <c r="C19" s="1" t="s">
        <v>17</v>
      </c>
      <c r="D19" s="1" t="s">
        <v>18</v>
      </c>
      <c r="E19" s="1" t="s">
        <v>53</v>
      </c>
      <c r="F19" s="1" t="s">
        <v>53</v>
      </c>
      <c r="G19" s="4">
        <v>1021</v>
      </c>
      <c r="H19" s="5" t="s">
        <v>53</v>
      </c>
      <c r="I19" s="5" t="s">
        <v>31</v>
      </c>
      <c r="J19" s="8">
        <v>885608</v>
      </c>
      <c r="K19" s="6" t="s">
        <v>53</v>
      </c>
    </row>
    <row r="20" spans="1:11" x14ac:dyDescent="0.2">
      <c r="A20" s="1">
        <v>20</v>
      </c>
      <c r="B20" s="1" t="s">
        <v>53</v>
      </c>
      <c r="C20" s="1" t="s">
        <v>17</v>
      </c>
      <c r="D20" s="1" t="s">
        <v>18</v>
      </c>
      <c r="E20" s="1" t="s">
        <v>53</v>
      </c>
      <c r="F20" s="1" t="s">
        <v>53</v>
      </c>
      <c r="G20" s="4">
        <v>1033</v>
      </c>
      <c r="H20" s="5" t="s">
        <v>53</v>
      </c>
      <c r="I20" s="5" t="s">
        <v>32</v>
      </c>
      <c r="J20" s="8">
        <v>576017</v>
      </c>
      <c r="K20" s="6" t="s">
        <v>53</v>
      </c>
    </row>
    <row r="21" spans="1:11" x14ac:dyDescent="0.2">
      <c r="A21" s="1">
        <v>20</v>
      </c>
      <c r="B21" s="1" t="s">
        <v>53</v>
      </c>
      <c r="C21" s="1" t="s">
        <v>17</v>
      </c>
      <c r="D21" s="1" t="s">
        <v>18</v>
      </c>
      <c r="E21" s="1" t="s">
        <v>53</v>
      </c>
      <c r="F21" s="1" t="s">
        <v>53</v>
      </c>
      <c r="G21" s="4">
        <v>1061</v>
      </c>
      <c r="H21" s="5" t="s">
        <v>53</v>
      </c>
      <c r="I21" s="5" t="s">
        <v>33</v>
      </c>
      <c r="J21" s="8">
        <v>619980</v>
      </c>
      <c r="K21" s="6" t="s">
        <v>53</v>
      </c>
    </row>
    <row r="22" spans="1:11" x14ac:dyDescent="0.2">
      <c r="A22" s="1">
        <v>20</v>
      </c>
      <c r="B22" s="1" t="s">
        <v>53</v>
      </c>
      <c r="C22" s="1" t="s">
        <v>17</v>
      </c>
      <c r="D22" s="1" t="s">
        <v>18</v>
      </c>
      <c r="E22" s="1" t="s">
        <v>53</v>
      </c>
      <c r="F22" s="1" t="s">
        <v>53</v>
      </c>
      <c r="G22" s="4">
        <v>1700</v>
      </c>
      <c r="H22" s="5" t="s">
        <v>53</v>
      </c>
      <c r="I22" s="5" t="s">
        <v>34</v>
      </c>
      <c r="J22" s="8">
        <v>1053000</v>
      </c>
      <c r="K22" s="6" t="s">
        <v>53</v>
      </c>
    </row>
    <row r="23" spans="1:11" x14ac:dyDescent="0.2">
      <c r="A23" s="1">
        <v>20</v>
      </c>
      <c r="B23" s="1" t="s">
        <v>53</v>
      </c>
      <c r="C23" s="1" t="s">
        <v>17</v>
      </c>
      <c r="D23" s="1" t="s">
        <v>18</v>
      </c>
      <c r="E23" s="1" t="s">
        <v>53</v>
      </c>
      <c r="F23" s="1" t="s">
        <v>53</v>
      </c>
      <c r="G23" s="4">
        <v>1701</v>
      </c>
      <c r="H23" s="5" t="s">
        <v>53</v>
      </c>
      <c r="I23" s="5" t="s">
        <v>35</v>
      </c>
      <c r="J23" s="8">
        <v>-1053000</v>
      </c>
      <c r="K23" s="6" t="s">
        <v>53</v>
      </c>
    </row>
    <row r="24" spans="1:11" x14ac:dyDescent="0.2">
      <c r="A24" s="1">
        <v>20</v>
      </c>
      <c r="B24" s="1" t="s">
        <v>53</v>
      </c>
      <c r="C24" s="1" t="s">
        <v>17</v>
      </c>
      <c r="D24" s="1" t="s">
        <v>18</v>
      </c>
      <c r="E24" s="1" t="s">
        <v>53</v>
      </c>
      <c r="F24" s="1" t="s">
        <v>53</v>
      </c>
      <c r="G24" s="4">
        <v>1740</v>
      </c>
      <c r="H24" s="5" t="s">
        <v>53</v>
      </c>
      <c r="I24" s="5" t="s">
        <v>36</v>
      </c>
      <c r="J24" s="8">
        <v>1750</v>
      </c>
      <c r="K24" s="6" t="s">
        <v>53</v>
      </c>
    </row>
    <row r="25" spans="1:11" x14ac:dyDescent="0.2">
      <c r="A25" s="10">
        <v>20</v>
      </c>
      <c r="B25" s="10" t="s">
        <v>53</v>
      </c>
      <c r="C25" s="10" t="s">
        <v>17</v>
      </c>
      <c r="D25" s="10" t="s">
        <v>18</v>
      </c>
      <c r="E25" s="10" t="s">
        <v>53</v>
      </c>
      <c r="F25" s="10" t="s">
        <v>53</v>
      </c>
      <c r="G25" s="11">
        <v>1920</v>
      </c>
      <c r="H25" s="11" t="s">
        <v>53</v>
      </c>
      <c r="I25" s="11" t="s">
        <v>37</v>
      </c>
      <c r="J25" s="12">
        <f>SUM(J16:J24)</f>
        <v>19581734</v>
      </c>
      <c r="K25" s="13" t="s">
        <v>53</v>
      </c>
    </row>
    <row r="26" spans="1:11" x14ac:dyDescent="0.2">
      <c r="A26" s="1">
        <v>20</v>
      </c>
      <c r="B26" s="1" t="s">
        <v>53</v>
      </c>
      <c r="C26" s="1" t="s">
        <v>17</v>
      </c>
      <c r="D26" s="1" t="s">
        <v>18</v>
      </c>
      <c r="E26" s="1" t="s">
        <v>53</v>
      </c>
      <c r="F26" s="1" t="s">
        <v>53</v>
      </c>
      <c r="G26" s="4">
        <v>6012</v>
      </c>
      <c r="H26" s="5" t="s">
        <v>53</v>
      </c>
      <c r="I26" s="5" t="s">
        <v>38</v>
      </c>
      <c r="J26" s="8">
        <v>17667502</v>
      </c>
      <c r="K26" s="6" t="s">
        <v>53</v>
      </c>
    </row>
    <row r="27" spans="1:11" x14ac:dyDescent="0.2">
      <c r="A27" s="1">
        <v>20</v>
      </c>
      <c r="B27" s="1" t="s">
        <v>53</v>
      </c>
      <c r="C27" s="1" t="s">
        <v>17</v>
      </c>
      <c r="D27" s="1" t="s">
        <v>18</v>
      </c>
      <c r="E27" s="1" t="s">
        <v>53</v>
      </c>
      <c r="F27" s="1" t="s">
        <v>53</v>
      </c>
      <c r="G27" s="4">
        <v>6013</v>
      </c>
      <c r="H27" s="5" t="s">
        <v>53</v>
      </c>
      <c r="I27" s="5" t="s">
        <v>39</v>
      </c>
      <c r="J27" s="8">
        <v>1914232</v>
      </c>
      <c r="K27" s="6" t="s">
        <v>53</v>
      </c>
    </row>
    <row r="28" spans="1:11" x14ac:dyDescent="0.2">
      <c r="A28" s="10">
        <v>20</v>
      </c>
      <c r="B28" s="10" t="s">
        <v>53</v>
      </c>
      <c r="C28" s="10" t="s">
        <v>17</v>
      </c>
      <c r="D28" s="10" t="s">
        <v>18</v>
      </c>
      <c r="E28" s="10" t="s">
        <v>53</v>
      </c>
      <c r="F28" s="10" t="s">
        <v>53</v>
      </c>
      <c r="G28" s="11">
        <v>6190</v>
      </c>
      <c r="H28" s="11" t="s">
        <v>53</v>
      </c>
      <c r="I28" s="11" t="s">
        <v>40</v>
      </c>
      <c r="J28" s="12">
        <f>IF(SUM(J16:J24)=SUM(J26:J27),SUM(J26:J27), "ERROR: Line 1920 &lt;&gt; Line 6190")</f>
        <v>19581734</v>
      </c>
      <c r="K28" s="13" t="s">
        <v>53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53</v>
      </c>
      <c r="B1" s="9" t="s">
        <v>53</v>
      </c>
    </row>
    <row r="2" spans="1:2" x14ac:dyDescent="0.2">
      <c r="A2" s="1" t="s">
        <v>53</v>
      </c>
      <c r="B2" s="9" t="s">
        <v>0</v>
      </c>
    </row>
    <row r="3" spans="1:2" x14ac:dyDescent="0.2">
      <c r="A3" s="1" t="s">
        <v>53</v>
      </c>
      <c r="B3" s="9" t="s">
        <v>41</v>
      </c>
    </row>
    <row r="4" spans="1:2" x14ac:dyDescent="0.2">
      <c r="A4" s="1" t="s">
        <v>53</v>
      </c>
      <c r="B4" s="9" t="s">
        <v>53</v>
      </c>
    </row>
    <row r="5" spans="1:2" x14ac:dyDescent="0.2">
      <c r="A5" s="1" t="s">
        <v>53</v>
      </c>
      <c r="B5" s="9" t="s">
        <v>53</v>
      </c>
    </row>
    <row r="6" spans="1:2" x14ac:dyDescent="0.2">
      <c r="A6" s="1" t="s">
        <v>53</v>
      </c>
      <c r="B6" s="14" t="s">
        <v>42</v>
      </c>
    </row>
    <row r="7" spans="1:2" x14ac:dyDescent="0.2">
      <c r="A7" s="1" t="s">
        <v>53</v>
      </c>
      <c r="B7" s="9" t="s">
        <v>53</v>
      </c>
    </row>
    <row r="8" spans="1:2" x14ac:dyDescent="0.2">
      <c r="A8" s="1" t="s">
        <v>53</v>
      </c>
      <c r="B8" s="9" t="s">
        <v>53</v>
      </c>
    </row>
    <row r="9" spans="1:2" x14ac:dyDescent="0.2">
      <c r="A9" s="1" t="s">
        <v>53</v>
      </c>
      <c r="B9" s="14" t="s">
        <v>43</v>
      </c>
    </row>
    <row r="10" spans="1:2" x14ac:dyDescent="0.2">
      <c r="A10" s="1" t="s">
        <v>53</v>
      </c>
      <c r="B10" s="9" t="s">
        <v>53</v>
      </c>
    </row>
    <row r="11" spans="1:2" x14ac:dyDescent="0.2">
      <c r="A11" s="1" t="s">
        <v>53</v>
      </c>
      <c r="B11" s="9" t="s">
        <v>53</v>
      </c>
    </row>
    <row r="12" spans="1:2" x14ac:dyDescent="0.2">
      <c r="A12" s="18" t="s">
        <v>44</v>
      </c>
      <c r="B12" s="17" t="s">
        <v>53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45</v>
      </c>
      <c r="B1" s="20"/>
    </row>
    <row r="2" spans="1:2" ht="15" x14ac:dyDescent="0.25">
      <c r="A2" s="15" t="s">
        <v>53</v>
      </c>
      <c r="B2" s="16" t="s">
        <v>53</v>
      </c>
    </row>
    <row r="3" spans="1:2" ht="15" x14ac:dyDescent="0.25">
      <c r="A3" s="15" t="s">
        <v>53</v>
      </c>
      <c r="B3" s="16" t="s">
        <v>53</v>
      </c>
    </row>
    <row r="4" spans="1:2" ht="15" x14ac:dyDescent="0.25">
      <c r="A4" s="15" t="s">
        <v>46</v>
      </c>
      <c r="B4" s="16" t="s">
        <v>47</v>
      </c>
    </row>
    <row r="5" spans="1:2" ht="15" x14ac:dyDescent="0.25">
      <c r="A5" s="15" t="s">
        <v>53</v>
      </c>
      <c r="B5" s="16" t="s">
        <v>48</v>
      </c>
    </row>
    <row r="6" spans="1:2" ht="15" x14ac:dyDescent="0.25">
      <c r="A6" s="15" t="s">
        <v>53</v>
      </c>
      <c r="B6" s="16" t="s">
        <v>53</v>
      </c>
    </row>
    <row r="7" spans="1:2" ht="15" x14ac:dyDescent="0.25">
      <c r="A7" s="15" t="s">
        <v>49</v>
      </c>
      <c r="B7" s="16" t="s">
        <v>50</v>
      </c>
    </row>
    <row r="8" spans="1:2" ht="15" x14ac:dyDescent="0.25">
      <c r="A8" s="15" t="s">
        <v>53</v>
      </c>
      <c r="B8" s="16" t="s">
        <v>53</v>
      </c>
    </row>
    <row r="9" spans="1:2" ht="15" x14ac:dyDescent="0.25">
      <c r="A9" s="15" t="s">
        <v>51</v>
      </c>
      <c r="B9" s="16" t="s">
        <v>52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2024-08-08T13:35:16Z</dcterms:created>
  <dcterms:modified xsi:type="dcterms:W3CDTF">2024-08-08T17:35:57Z</dcterms:modified>
</cp:coreProperties>
</file>