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<sst xmlns="http://schemas.openxmlformats.org/spreadsheetml/2006/main" count="290" uniqueCount="72">
  <si>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</si>
  <si>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</si>
  <si>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</si>
  <si>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</si>
  <si>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</si>
  <si>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</si>
  <si>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</si>
  <si>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</si>
  <si>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</si>
  <si>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</si>
  <si>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</si>
  <si>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</si>
  <si>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</si>
  <si>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</si>
  <si>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</si>
  <si>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</si>
  <si>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/2024</t>
  </si>
  <si>
    <t>3410</t>
  </si>
  <si>
    <t>IterNo</t>
  </si>
  <si>
    <t>Last Approved Apportionment: 2024-09-24</t>
  </si>
  <si>
    <t>RptCat</t>
  </si>
  <si>
    <t>NO</t>
  </si>
  <si>
    <t>Reporting Categories</t>
  </si>
  <si>
    <t>AdjAut</t>
  </si>
  <si>
    <t>Adjustment Authority provided</t>
  </si>
  <si>
    <t>Unob Bal: Transferred from other accounts</t>
  </si>
  <si>
    <t>B8</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</si>
  <si>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</si>
  <si>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</si>
  <si>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</si>
  <si>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</si>
  <si>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</si>
  <si>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</si>
  <si>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</si>
  <si>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</si>
  <si>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</si>
  <si>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</si>
  <si>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</si>
  <si>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</si>
  <si>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</si>
  <si>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</si>
  <si>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</si>
  <si>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</si>
  <si>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</si>
  <si>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</si>
  <si>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</si>
  <si>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</si>
  <si>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</si>
  <si>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</si>
  <si>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</si>
  <si>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</si>
  <si>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by the President appropriated amount of $4,895,818,000; Minus $246,000 (Sec. 8026(e)  FFRDC Reduction (various POAs); Minus $9,500,000 (Sec. 8127 Limit Excess Growth in O&amp;M 2024/2024); Minus $1,700,000 (Sec. 8128 Savings Attributable to Efficiencies and Management Improvements in O&amp;M 2024/2024); Minus $10,828,000 (Sec 8130 Savings from Foreign Exchange Rates); Total $4,873,544,000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</si>
  <si>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</si>
  <si>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</si>
  <si>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</si>
  <si>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</si>
  <si>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</si>
  <si>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$80,000,000 is required due to growth of the FY 2024 Space Force budget and corresponding mission sets requiring reimbursement collections. The Space Systems Command is planned to have a higher tempo of space launches (SpaceX launches, NASA, NRO, MDA, etc.) at the Eastern and Western Ranges, and the Special Access Programs have an increased need for classified mission support. RBA will cover projected increases of customer/commercial orders in the Instrumentation Range Support Program and other commercial partner mission operations.</t>
  </si>
  <si>
    <t xml:space="preserve">B7 </t>
  </si>
  <si>
    <t>(6) FY 24-11 PA transfers $12,108,000 in accordance with section 8005 of division A of P.L. 118-47.  (5) FY 24-11 PA transfers $7,000,000 in accordance with section 8005 of division A of P.L. 118-47.  (3) FY 24-55 IR transfers $10,434,000 in accordance with section 8005 and 8006 of division A of P.L. 118-47.  (2) FY 24-37 IR transfers $2,580,000 in accordance with section 101 of division A of P.L. 118-50.</t>
  </si>
  <si>
    <t xml:space="preserve">B8 </t>
  </si>
  <si>
    <t>(5) FY 24-66 IR Foreign Currency Fluctuations, Defense (FCFD) Reprogramming Action $6,000,000 Transfer in.  (4) FY 24-13 PA Foreign Currency Fluctuations, Defense (FCFD) Reprogramming Action $10,828,000 Transfer in.</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</si>
  <si>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</si>
  <si>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</si>
  <si>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</si>
  <si>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</si>
  <si>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</si>
  <si>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</si>
  <si>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</si>
  <si>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</si>
  <si>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57-3410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</si>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</sst>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6</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1011</v>
      </c>
      <c r="H16" s="5" t="s">
        <v>71</v>
      </c>
      <c r="I16" s="5" t="s">
        <v>25</v>
      </c>
      <c r="J16" s="8">
        <v>16828000</v>
      </c>
      <c r="K16" s="6" t="s">
        <v>26</v>
      </c>
    </row>
    <row r="17" spans="1:11" x14ac:dyDescent="0.2">
      <c r="A17" s="1">
        <v>57</v>
      </c>
      <c r="B17" s="1" t="s">
        <v>71</v>
      </c>
      <c r="C17" s="1">
        <v>2024</v>
      </c>
      <c r="D17" s="1" t="s">
        <v>17</v>
      </c>
      <c r="E17" s="1" t="s">
        <v>71</v>
      </c>
      <c r="F17" s="1" t="s">
        <v>71</v>
      </c>
      <c r="G17" s="4">
        <v>1100</v>
      </c>
      <c r="H17" s="5" t="s">
        <v>71</v>
      </c>
      <c r="I17" s="5" t="s">
        <v>27</v>
      </c>
      <c r="J17" s="8">
        <v>4873544000</v>
      </c>
      <c r="K17" s="6" t="s">
        <v>28</v>
      </c>
    </row>
    <row r="18" spans="1:11" x14ac:dyDescent="0.2">
      <c r="A18" s="1">
        <v>57</v>
      </c>
      <c r="B18" s="1" t="s">
        <v>71</v>
      </c>
      <c r="C18" s="1">
        <v>2024</v>
      </c>
      <c r="D18" s="1" t="s">
        <v>17</v>
      </c>
      <c r="E18" s="1" t="s">
        <v>71</v>
      </c>
      <c r="F18" s="1" t="s">
        <v>71</v>
      </c>
      <c r="G18" s="4">
        <v>1121</v>
      </c>
      <c r="H18" s="5" t="s">
        <v>71</v>
      </c>
      <c r="I18" s="5" t="s">
        <v>29</v>
      </c>
      <c r="J18" s="8">
        <v>32122000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54963531</v>
      </c>
      <c r="K20" s="6" t="s">
        <v>33</v>
      </c>
    </row>
    <row r="21" spans="1:11" x14ac:dyDescent="0.2">
      <c r="A21" s="1">
        <v>57</v>
      </c>
      <c r="B21" s="1" t="s">
        <v>71</v>
      </c>
      <c r="C21" s="1">
        <v>2024</v>
      </c>
      <c r="D21" s="1" t="s">
        <v>17</v>
      </c>
      <c r="E21" s="1" t="s">
        <v>71</v>
      </c>
      <c r="F21" s="1" t="s">
        <v>71</v>
      </c>
      <c r="G21" s="4">
        <v>1701</v>
      </c>
      <c r="H21" s="5" t="s">
        <v>71</v>
      </c>
      <c r="I21" s="5" t="s">
        <v>34</v>
      </c>
      <c r="J21" s="8">
        <v>129162461</v>
      </c>
      <c r="K21" s="6" t="s">
        <v>33</v>
      </c>
    </row>
    <row r="22" spans="1:11" ht="25.5" x14ac:dyDescent="0.2">
      <c r="A22" s="1">
        <v>57</v>
      </c>
      <c r="B22" s="1" t="s">
        <v>71</v>
      </c>
      <c r="C22" s="1">
        <v>2024</v>
      </c>
      <c r="D22" s="1" t="s">
        <v>17</v>
      </c>
      <c r="E22" s="1" t="s">
        <v>71</v>
      </c>
      <c r="F22" s="1" t="s">
        <v>71</v>
      </c>
      <c r="G22" s="4">
        <v>1740</v>
      </c>
      <c r="H22" s="5" t="s">
        <v>71</v>
      </c>
      <c r="I22" s="5" t="s">
        <v>35</v>
      </c>
      <c r="J22" s="8">
        <v>265874008</v>
      </c>
      <c r="K22" s="6" t="s">
        <v>36</v>
      </c>
    </row>
    <row r="23" spans="1:11" ht="51" x14ac:dyDescent="0.2">
      <c r="A23" s="10">
        <v>57</v>
      </c>
      <c r="B23" s="10" t="s">
        <v>71</v>
      </c>
      <c r="C23" s="10">
        <v>2024</v>
      </c>
      <c r="D23" s="10" t="s">
        <v>17</v>
      </c>
      <c r="E23" s="10" t="s">
        <v>71</v>
      </c>
      <c r="F23" s="10" t="s">
        <v>71</v>
      </c>
      <c r="G23" s="11">
        <v>1920</v>
      </c>
      <c r="H23" s="11" t="s">
        <v>71</v>
      </c>
      <c r="I23" s="11" t="s">
        <v>37</v>
      </c>
      <c r="J23" s="12">
        <f>SUM(J16:J22)</f>
        <v>5372494000</v>
      </c>
      <c r="K23" s="13" t="s">
        <v>38</v>
      </c>
    </row>
    <row r="24" spans="1:11" x14ac:dyDescent="0.2">
      <c r="A24" s="1">
        <v>57</v>
      </c>
      <c r="B24" s="1" t="s">
        <v>71</v>
      </c>
      <c r="C24" s="1">
        <v>2024</v>
      </c>
      <c r="D24" s="1" t="s">
        <v>17</v>
      </c>
      <c r="E24" s="1" t="s">
        <v>71</v>
      </c>
      <c r="F24" s="1" t="s">
        <v>71</v>
      </c>
      <c r="G24" s="4">
        <v>6003</v>
      </c>
      <c r="H24" s="5" t="s">
        <v>71</v>
      </c>
      <c r="I24" s="5" t="s">
        <v>39</v>
      </c>
      <c r="J24" s="8">
        <v>2291495271</v>
      </c>
      <c r="K24" s="6" t="s">
        <v>71</v>
      </c>
    </row>
    <row r="25" spans="1:11" x14ac:dyDescent="0.2">
      <c r="A25" s="1">
        <v>57</v>
      </c>
      <c r="B25" s="1" t="s">
        <v>71</v>
      </c>
      <c r="C25" s="1">
        <v>2024</v>
      </c>
      <c r="D25" s="1" t="s">
        <v>17</v>
      </c>
      <c r="E25" s="1" t="s">
        <v>71</v>
      </c>
      <c r="F25" s="1" t="s">
        <v>71</v>
      </c>
      <c r="G25" s="4">
        <v>6004</v>
      </c>
      <c r="H25" s="5" t="s">
        <v>71</v>
      </c>
      <c r="I25" s="5" t="s">
        <v>40</v>
      </c>
      <c r="J25" s="8">
        <v>292627200</v>
      </c>
      <c r="K25" s="6" t="s">
        <v>71</v>
      </c>
    </row>
    <row r="26" spans="1:11" x14ac:dyDescent="0.2">
      <c r="A26" s="1">
        <v>57</v>
      </c>
      <c r="B26" s="1" t="s">
        <v>71</v>
      </c>
      <c r="C26" s="1">
        <v>2024</v>
      </c>
      <c r="D26" s="1" t="s">
        <v>17</v>
      </c>
      <c r="E26" s="1" t="s">
        <v>71</v>
      </c>
      <c r="F26" s="1" t="s">
        <v>71</v>
      </c>
      <c r="G26" s="4">
        <v>6011</v>
      </c>
      <c r="H26" s="5" t="s">
        <v>71</v>
      </c>
      <c r="I26" s="5" t="s">
        <v>41</v>
      </c>
      <c r="J26" s="8">
        <v>2338371529</v>
      </c>
      <c r="K26" s="6" t="s">
        <v>71</v>
      </c>
    </row>
    <row r="27" spans="1:11" x14ac:dyDescent="0.2">
      <c r="A27" s="1">
        <v>57</v>
      </c>
      <c r="B27" s="1" t="s">
        <v>71</v>
      </c>
      <c r="C27" s="1">
        <v>2024</v>
      </c>
      <c r="D27" s="1" t="s">
        <v>17</v>
      </c>
      <c r="E27" s="1" t="s">
        <v>71</v>
      </c>
      <c r="F27" s="1" t="s">
        <v>71</v>
      </c>
      <c r="G27" s="4">
        <v>6012</v>
      </c>
      <c r="H27" s="5" t="s">
        <v>71</v>
      </c>
      <c r="I27" s="5" t="s">
        <v>42</v>
      </c>
      <c r="J27" s="8">
        <v>450000000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5372494000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76.5" x14ac:dyDescent="0.2">
      <c r="A15" s="14" t="s">
        <v>56</v>
      </c>
      <c r="B15" s="15" t="s">
        <v>57</v>
      </c>
    </row>
    <row r="16" spans="1:2" ht="51" x14ac:dyDescent="0.2">
      <c r="A16" s="14" t="s">
        <v>58</v>
      </c>
      <c r="B16" s="15" t="s">
        <v>59</v>
      </c>
    </row>
    <row r="17" spans="1:2" ht="25.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2024-09-26T09:25:40Z</dcterms:created>
  <dcterms:modified xsi:type="dcterms:W3CDTF">2024-09-26T13:26:44Z</dcterms:modified>
</cp:coreProperties>
</file>