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<sst xmlns="http://schemas.openxmlformats.org/spreadsheetml/2006/main" count="266" uniqueCount="55">
  <si>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</si>
  <si>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</si>
  <si>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</si>
  <si>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</si>
  <si>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</si>
  <si>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</si>
  <si>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</si>
  <si>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</si>
  <si>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</si>
  <si>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</si>
  <si>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</si>
  <si>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</si>
  <si>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</si>
  <si>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</si>
  <si>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</si>
  <si>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General Administration (029-40-0142)</t>
  </si>
  <si>
    <t>TAFS: 36-0142 /2024</t>
  </si>
  <si>
    <t>0142</t>
  </si>
  <si>
    <t>IterNo</t>
  </si>
  <si>
    <t>Last Approved Apportionment: 2024-03-29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</si>
  <si>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</si>
  <si>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</si>
  <si>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</si>
  <si>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</si>
  <si>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</si>
  <si>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</si>
  <si>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</si>
  <si>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B3</t>
  </si>
  <si>
    <t>BA: Disc: Appropriations:Antic nonexpend trans net</t>
  </si>
  <si>
    <t>BA: Disc: Spending auth:Antic colls, reimbs, other</t>
  </si>
  <si>
    <t>Total budgetary resources avail (disc. and mand.)</t>
  </si>
  <si>
    <t>B4</t>
  </si>
  <si>
    <t>Category A -- 1st quarter</t>
  </si>
  <si>
    <t>Category A -- 2nd quarter</t>
  </si>
  <si>
    <t>Category A -- 3rd quarter</t>
  </si>
  <si>
    <t>Category A -- 4th quarter</t>
  </si>
  <si>
    <t>Credit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</si>
  <si>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</si>
  <si>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</si>
  <si>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</si>
  <si>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</si>
  <si>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</si>
  <si>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Transfer from VBA's General Operating Expenses (0151 /2024) of $971,484.82 to realign actuarial functions; approved by OMB on November 30, 2023.</t>
  </si>
  <si>
    <t xml:space="preserve">B4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</si>
  <si>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</si>
  <si>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</si>
  <si>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</si>
  <si>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</si>
  <si>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</si>
  <si>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</si>
  <si>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</si>
  <si>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2024-04-11 04:42 PM</t>
  </si>
  <si>
    <t xml:space="preserve">TAF(s) Included: </t>
  </si>
  <si>
    <t xml:space="preserve">36-0142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</si>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</sst>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36</v>
      </c>
      <c r="B13" s="1" t="s">
        <v>54</v>
      </c>
      <c r="C13" s="1">
        <v>2024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4</v>
      </c>
      <c r="I13" s="5" t="s">
        <v>19</v>
      </c>
      <c r="J13" s="8"/>
      <c r="K13" s="6" t="s">
        <v>54</v>
      </c>
    </row>
    <row r="14" spans="1:11" x14ac:dyDescent="0.2">
      <c r="A14" s="1">
        <v>36</v>
      </c>
      <c r="B14" s="1" t="s">
        <v>54</v>
      </c>
      <c r="C14" s="1">
        <v>2024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36</v>
      </c>
      <c r="B15" s="1" t="s">
        <v>54</v>
      </c>
      <c r="C15" s="1">
        <v>2024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36</v>
      </c>
      <c r="B16" s="1" t="s">
        <v>54</v>
      </c>
      <c r="C16" s="1">
        <v>2024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475000000</v>
      </c>
      <c r="K16" s="6" t="s">
        <v>54</v>
      </c>
    </row>
    <row r="17" spans="1:11" x14ac:dyDescent="0.2">
      <c r="A17" s="1">
        <v>36</v>
      </c>
      <c r="B17" s="1" t="s">
        <v>54</v>
      </c>
      <c r="C17" s="1">
        <v>2024</v>
      </c>
      <c r="D17" s="1" t="s">
        <v>17</v>
      </c>
      <c r="E17" s="1" t="s">
        <v>54</v>
      </c>
      <c r="F17" s="1" t="s">
        <v>54</v>
      </c>
      <c r="G17" s="4">
        <v>1121</v>
      </c>
      <c r="H17" s="5" t="s">
        <v>54</v>
      </c>
      <c r="I17" s="5" t="s">
        <v>26</v>
      </c>
      <c r="J17" s="8">
        <v>971485</v>
      </c>
      <c r="K17" s="6" t="s">
        <v>27</v>
      </c>
    </row>
    <row r="18" spans="1:11" x14ac:dyDescent="0.2">
      <c r="A18" s="1">
        <v>36</v>
      </c>
      <c r="B18" s="1" t="s">
        <v>54</v>
      </c>
      <c r="C18" s="1">
        <v>2024</v>
      </c>
      <c r="D18" s="1" t="s">
        <v>17</v>
      </c>
      <c r="E18" s="1" t="s">
        <v>54</v>
      </c>
      <c r="F18" s="1" t="s">
        <v>54</v>
      </c>
      <c r="G18" s="4">
        <v>1151</v>
      </c>
      <c r="H18" s="5" t="s">
        <v>54</v>
      </c>
      <c r="I18" s="5" t="s">
        <v>28</v>
      </c>
      <c r="J18" s="8"/>
      <c r="K18" s="6" t="s">
        <v>54</v>
      </c>
    </row>
    <row r="19" spans="1:11" x14ac:dyDescent="0.2">
      <c r="A19" s="1">
        <v>36</v>
      </c>
      <c r="B19" s="1" t="s">
        <v>54</v>
      </c>
      <c r="C19" s="1">
        <v>2024</v>
      </c>
      <c r="D19" s="1" t="s">
        <v>17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29</v>
      </c>
      <c r="J19" s="8">
        <v>628000000</v>
      </c>
      <c r="K19" s="6" t="s">
        <v>54</v>
      </c>
    </row>
    <row r="20" spans="1:11" x14ac:dyDescent="0.2">
      <c r="A20" s="10">
        <v>36</v>
      </c>
      <c r="B20" s="10" t="s">
        <v>54</v>
      </c>
      <c r="C20" s="10">
        <v>2024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30</v>
      </c>
      <c r="J20" s="12">
        <f>SUM(J16:J19)</f>
        <v>1103971485</v>
      </c>
      <c r="K20" s="13" t="s">
        <v>31</v>
      </c>
    </row>
    <row r="21" spans="1:11" x14ac:dyDescent="0.2">
      <c r="A21" s="1">
        <v>36</v>
      </c>
      <c r="B21" s="1" t="s">
        <v>54</v>
      </c>
      <c r="C21" s="1">
        <v>2024</v>
      </c>
      <c r="D21" s="1" t="s">
        <v>17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32</v>
      </c>
      <c r="J21" s="8">
        <v>502813556</v>
      </c>
      <c r="K21" s="6" t="s">
        <v>54</v>
      </c>
    </row>
    <row r="22" spans="1:11" x14ac:dyDescent="0.2">
      <c r="A22" s="1">
        <v>36</v>
      </c>
      <c r="B22" s="1" t="s">
        <v>54</v>
      </c>
      <c r="C22" s="1">
        <v>2024</v>
      </c>
      <c r="D22" s="1" t="s">
        <v>17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33</v>
      </c>
      <c r="J22" s="8">
        <v>348128700</v>
      </c>
      <c r="K22" s="6" t="s">
        <v>54</v>
      </c>
    </row>
    <row r="23" spans="1:11" x14ac:dyDescent="0.2">
      <c r="A23" s="1">
        <v>36</v>
      </c>
      <c r="B23" s="1" t="s">
        <v>54</v>
      </c>
      <c r="C23" s="1">
        <v>2024</v>
      </c>
      <c r="D23" s="1" t="s">
        <v>17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34</v>
      </c>
      <c r="J23" s="8">
        <v>227828615</v>
      </c>
      <c r="K23" s="6" t="s">
        <v>54</v>
      </c>
    </row>
    <row r="24" spans="1:11" x14ac:dyDescent="0.2">
      <c r="A24" s="1">
        <v>36</v>
      </c>
      <c r="B24" s="1" t="s">
        <v>54</v>
      </c>
      <c r="C24" s="1">
        <v>2024</v>
      </c>
      <c r="D24" s="1" t="s">
        <v>17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35</v>
      </c>
      <c r="J24" s="8">
        <v>19928570</v>
      </c>
      <c r="K24" s="6" t="s">
        <v>54</v>
      </c>
    </row>
    <row r="25" spans="1:11" x14ac:dyDescent="0.2">
      <c r="A25" s="1">
        <v>36</v>
      </c>
      <c r="B25" s="1" t="s">
        <v>54</v>
      </c>
      <c r="C25" s="1">
        <v>2024</v>
      </c>
      <c r="D25" s="1" t="s">
        <v>17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36</v>
      </c>
      <c r="J25" s="8">
        <v>5272044</v>
      </c>
      <c r="K25" s="6" t="s">
        <v>54</v>
      </c>
    </row>
    <row r="26" spans="1:11" x14ac:dyDescent="0.2">
      <c r="A26" s="10">
        <v>36</v>
      </c>
      <c r="B26" s="10" t="s">
        <v>54</v>
      </c>
      <c r="C26" s="10">
        <v>2024</v>
      </c>
      <c r="D26" s="10" t="s">
        <v>17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37</v>
      </c>
      <c r="J26" s="12">
        <f>IF(SUM(J16:J19)=SUM(J21:J25),SUM(J21:J25), "ERROR: Line 1920 &lt;&gt; Line 6190")</f>
        <v>1103971485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41</v>
      </c>
      <c r="B11" s="15" t="s">
        <v>42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2024-04-11T16:44:33Z</dcterms:created>
  <dcterms:modified xsi:type="dcterms:W3CDTF">2024-04-11T20:45:11Z</dcterms:modified>
</cp:coreProperties>
</file>