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<sst xmlns="http://schemas.openxmlformats.org/spreadsheetml/2006/main" count="275" uniqueCount="58">
  <si>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</si>
  <si>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</si>
  <si>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</si>
  <si>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</si>
  <si>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</si>
  <si>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</si>
  <si>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</si>
  <si>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</si>
  <si>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</si>
  <si>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</si>
  <si>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</si>
  <si>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</si>
  <si>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</si>
  <si>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</si>
  <si>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</si>
  <si>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</si>
  <si>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/2024</t>
  </si>
  <si>
    <t>0142</t>
  </si>
  <si>
    <t>IterNo</t>
  </si>
  <si>
    <t>Last Approved Apportionment: 2023-10-16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</si>
  <si>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</si>
  <si>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</si>
  <si>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</si>
  <si>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</si>
  <si>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</si>
  <si>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</si>
  <si>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</si>
  <si>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B3, B4</t>
  </si>
  <si>
    <t>BA: Disc: Appropriations precluded from obligation</t>
  </si>
  <si>
    <t>BA: Disc: Appropriations:Antic nonexpend trans net</t>
  </si>
  <si>
    <t>B2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</si>
  <si>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</si>
  <si>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</si>
  <si>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</si>
  <si>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</si>
  <si>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</si>
  <si>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</si>
  <si>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</si>
  <si>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</si>
  <si>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</si>
  <si>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</si>
  <si>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</si>
  <si>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</si>
  <si>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Transfer to 0142 /2024/2025 of $47,500,000 per Division A - Title II of the Consolidated Appropriations Act, 2024 (P.L. 118-42 - signed 03/09/2024), which allows not to exceed 10% of the funds made available ($475,000,000) for 0142 /2024 to remain available until September 30, 2025.</t>
  </si>
  <si>
    <t xml:space="preserve">B3 </t>
  </si>
  <si>
    <t>Transfer from VBA's General Operating Expenses (0151 /2024) of $971,484.82 to realign actuarial functions; approved by OMB on November 30, 2023.</t>
  </si>
  <si>
    <t xml:space="preserve">B4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</si>
  <si>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</si>
  <si>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</si>
  <si>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</si>
  <si>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</si>
  <si>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</si>
  <si>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</si>
  <si>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</si>
  <si>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02:46 PM</t>
  </si>
  <si>
    <t xml:space="preserve">TAF(s) Included: </t>
  </si>
  <si>
    <t xml:space="preserve">36-0142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</si>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</sst>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36</v>
      </c>
      <c r="B13" s="1" t="s">
        <v>57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36</v>
      </c>
      <c r="B14" s="1" t="s">
        <v>57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36</v>
      </c>
      <c r="B15" s="1" t="s">
        <v>57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36</v>
      </c>
      <c r="B16" s="1" t="s">
        <v>57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475000000</v>
      </c>
      <c r="K16" s="6" t="s">
        <v>57</v>
      </c>
    </row>
    <row r="17" spans="1:11" ht="25.5" x14ac:dyDescent="0.2">
      <c r="A17" s="1">
        <v>36</v>
      </c>
      <c r="B17" s="1" t="s">
        <v>57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1121</v>
      </c>
      <c r="H17" s="5" t="s">
        <v>57</v>
      </c>
      <c r="I17" s="5" t="s">
        <v>26</v>
      </c>
      <c r="J17" s="8">
        <v>971485</v>
      </c>
      <c r="K17" s="6" t="s">
        <v>27</v>
      </c>
    </row>
    <row r="18" spans="1:11" x14ac:dyDescent="0.2">
      <c r="A18" s="1">
        <v>36</v>
      </c>
      <c r="B18" s="1" t="s">
        <v>57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28</v>
      </c>
      <c r="J18" s="8"/>
      <c r="K18" s="6" t="s">
        <v>57</v>
      </c>
    </row>
    <row r="19" spans="1:11" x14ac:dyDescent="0.2">
      <c r="A19" s="1">
        <v>36</v>
      </c>
      <c r="B19" s="1" t="s">
        <v>57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29</v>
      </c>
      <c r="J19" s="8">
        <v>-47500000</v>
      </c>
      <c r="K19" s="6" t="s">
        <v>30</v>
      </c>
    </row>
    <row r="20" spans="1:11" x14ac:dyDescent="0.2">
      <c r="A20" s="1">
        <v>36</v>
      </c>
      <c r="B20" s="1" t="s">
        <v>57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1740</v>
      </c>
      <c r="H20" s="5" t="s">
        <v>57</v>
      </c>
      <c r="I20" s="5" t="s">
        <v>31</v>
      </c>
      <c r="J20" s="8">
        <v>628000000</v>
      </c>
      <c r="K20" s="6" t="s">
        <v>57</v>
      </c>
    </row>
    <row r="21" spans="1:11" x14ac:dyDescent="0.2">
      <c r="A21" s="10">
        <v>36</v>
      </c>
      <c r="B21" s="10" t="s">
        <v>57</v>
      </c>
      <c r="C21" s="10">
        <v>2024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32</v>
      </c>
      <c r="J21" s="12">
        <f>SUM(J16:J20)</f>
        <v>1056471485</v>
      </c>
      <c r="K21" s="13" t="s">
        <v>57</v>
      </c>
    </row>
    <row r="22" spans="1:11" x14ac:dyDescent="0.2">
      <c r="A22" s="1">
        <v>36</v>
      </c>
      <c r="B22" s="1" t="s">
        <v>57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33</v>
      </c>
      <c r="J22" s="8">
        <v>502813556</v>
      </c>
      <c r="K22" s="6" t="s">
        <v>57</v>
      </c>
    </row>
    <row r="23" spans="1:11" x14ac:dyDescent="0.2">
      <c r="A23" s="1">
        <v>36</v>
      </c>
      <c r="B23" s="1" t="s">
        <v>57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34</v>
      </c>
      <c r="J23" s="8">
        <v>348128700</v>
      </c>
      <c r="K23" s="6" t="s">
        <v>57</v>
      </c>
    </row>
    <row r="24" spans="1:11" x14ac:dyDescent="0.2">
      <c r="A24" s="1">
        <v>36</v>
      </c>
      <c r="B24" s="1" t="s">
        <v>57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6003</v>
      </c>
      <c r="H24" s="5" t="s">
        <v>57</v>
      </c>
      <c r="I24" s="5" t="s">
        <v>35</v>
      </c>
      <c r="J24" s="8">
        <v>180328615</v>
      </c>
      <c r="K24" s="6" t="s">
        <v>57</v>
      </c>
    </row>
    <row r="25" spans="1:11" x14ac:dyDescent="0.2">
      <c r="A25" s="1">
        <v>36</v>
      </c>
      <c r="B25" s="1" t="s">
        <v>57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6004</v>
      </c>
      <c r="H25" s="5" t="s">
        <v>57</v>
      </c>
      <c r="I25" s="5" t="s">
        <v>36</v>
      </c>
      <c r="J25" s="8">
        <v>19928570</v>
      </c>
      <c r="K25" s="6" t="s">
        <v>57</v>
      </c>
    </row>
    <row r="26" spans="1:11" x14ac:dyDescent="0.2">
      <c r="A26" s="1">
        <v>36</v>
      </c>
      <c r="B26" s="1" t="s">
        <v>57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6011</v>
      </c>
      <c r="H26" s="5" t="s">
        <v>57</v>
      </c>
      <c r="I26" s="5" t="s">
        <v>37</v>
      </c>
      <c r="J26" s="8">
        <v>5272044</v>
      </c>
      <c r="K26" s="6" t="s">
        <v>57</v>
      </c>
    </row>
    <row r="27" spans="1:11" x14ac:dyDescent="0.2">
      <c r="A27" s="10">
        <v>36</v>
      </c>
      <c r="B27" s="10" t="s">
        <v>57</v>
      </c>
      <c r="C27" s="10">
        <v>2024</v>
      </c>
      <c r="D27" s="10" t="s">
        <v>17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38</v>
      </c>
      <c r="J27" s="12">
        <f>IF(SUM(J16:J20)=SUM(J22:J26),SUM(J22:J26), "ERROR: Line 1920 &lt;&gt; Line 6190")</f>
        <v>1056471485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41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42</v>
      </c>
      <c r="B11" s="15" t="s">
        <v>43</v>
      </c>
    </row>
    <row r="12" spans="1:2" ht="25.5" x14ac:dyDescent="0.2">
      <c r="A12" s="14" t="s">
        <v>44</v>
      </c>
      <c r="B12" s="15" t="s">
        <v>45</v>
      </c>
    </row>
    <row r="13" spans="1:2" ht="38.2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2024-03-29T14:48:14Z</dcterms:created>
  <dcterms:modified xsi:type="dcterms:W3CDTF">2024-03-29T18:48:05Z</dcterms:modified>
</cp:coreProperties>
</file>