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<sst xmlns="http://schemas.openxmlformats.org/spreadsheetml/2006/main" count="238" uniqueCount="56">
  <si>
    <t>FY 2024 Apportionment</t>
  </si>
  <si>
    <t>Funds provided by Public Law 117-328 and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</si>
  <si>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</si>
  <si>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</si>
  <si>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</si>
  <si>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</si>
  <si>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</si>
  <si>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</si>
  <si>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</si>
  <si>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</si>
  <si>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</si>
  <si>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</si>
  <si>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</si>
  <si>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</si>
  <si>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</si>
  <si>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</si>
  <si>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2023/2025</t>
  </si>
  <si>
    <t>1123</t>
  </si>
  <si>
    <t>IterNo</t>
  </si>
  <si>
    <t>Last Approved Apportionment: 2024-01-05</t>
  </si>
  <si>
    <t>RptCat</t>
  </si>
  <si>
    <t>YES</t>
  </si>
  <si>
    <t>Reporting Categories</t>
  </si>
  <si>
    <t>AdjAut</t>
  </si>
  <si>
    <t>Adjustment Authority provided</t>
  </si>
  <si>
    <t>A</t>
  </si>
  <si>
    <t>Actual - Unob Bal: Brought Forward, October 1</t>
  </si>
  <si>
    <t>Unob Bal: Antic recov of prior year unpaid obl</t>
  </si>
  <si>
    <t>Unob Bal: Antic recov of prior year paid obl</t>
  </si>
  <si>
    <t>BA: Disc: Unob bal of approps permanently reduced</t>
  </si>
  <si>
    <t>B4</t>
  </si>
  <si>
    <t>BA: Disc: Appropriations precluded from obligation</t>
  </si>
  <si>
    <t>Total budgetary resources avail (disc. and mand.)</t>
  </si>
  <si>
    <t>B1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</si>
  <si>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</si>
  <si>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</si>
  <si>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</si>
  <si>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</si>
  <si>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</si>
  <si>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</si>
  <si>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</si>
  <si>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</si>
  <si>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</si>
  <si>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 As a result, those rounded lines will not match the actual reported on the SF 133. Agency will ensure that its funds control system will only allot actuals.</t>
  </si>
  <si>
    <t xml:space="preserve">B4 </t>
  </si>
  <si>
    <t>Rescission of unobligated balances from Section 256 from Division A of Public Law 118-42.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</si>
  <si>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</si>
  <si>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</si>
  <si>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</si>
  <si>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</si>
  <si>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</si>
  <si>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</si>
  <si>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2024-04-04 07:10 PM</t>
  </si>
  <si>
    <t xml:space="preserve">TAF(s) Included: </t>
  </si>
  <si>
    <t xml:space="preserve">36-1123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</si>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</sst>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36</v>
      </c>
      <c r="B13" s="1">
        <v>2023</v>
      </c>
      <c r="C13" s="1">
        <v>2025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3</v>
      </c>
      <c r="I13" s="5" t="s">
        <v>19</v>
      </c>
      <c r="J13" s="8"/>
      <c r="K13" s="6" t="s">
        <v>55</v>
      </c>
    </row>
    <row r="14" spans="1:11" x14ac:dyDescent="0.2">
      <c r="A14" s="1">
        <v>36</v>
      </c>
      <c r="B14" s="1">
        <v>2023</v>
      </c>
      <c r="C14" s="1">
        <v>2025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36</v>
      </c>
      <c r="B15" s="1">
        <v>2023</v>
      </c>
      <c r="C15" s="1">
        <v>2025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36</v>
      </c>
      <c r="B16" s="1">
        <v>2023</v>
      </c>
      <c r="C16" s="1">
        <v>2025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806460439</v>
      </c>
      <c r="K16" s="6" t="s">
        <v>55</v>
      </c>
    </row>
    <row r="17" spans="1:11" x14ac:dyDescent="0.2">
      <c r="A17" s="1">
        <v>36</v>
      </c>
      <c r="B17" s="1">
        <v>2023</v>
      </c>
      <c r="C17" s="1">
        <v>2025</v>
      </c>
      <c r="D17" s="1" t="s">
        <v>17</v>
      </c>
      <c r="E17" s="1" t="s">
        <v>55</v>
      </c>
      <c r="F17" s="1" t="s">
        <v>55</v>
      </c>
      <c r="G17" s="4">
        <v>1061</v>
      </c>
      <c r="H17" s="5">
        <v>1</v>
      </c>
      <c r="I17" s="5" t="s">
        <v>27</v>
      </c>
      <c r="J17" s="8">
        <v>30000000</v>
      </c>
      <c r="K17" s="6" t="s">
        <v>55</v>
      </c>
    </row>
    <row r="18" spans="1:11" x14ac:dyDescent="0.2">
      <c r="A18" s="1">
        <v>36</v>
      </c>
      <c r="B18" s="1">
        <v>2023</v>
      </c>
      <c r="C18" s="1">
        <v>2025</v>
      </c>
      <c r="D18" s="1" t="s">
        <v>17</v>
      </c>
      <c r="E18" s="1" t="s">
        <v>55</v>
      </c>
      <c r="F18" s="1" t="s">
        <v>55</v>
      </c>
      <c r="G18" s="4">
        <v>1061</v>
      </c>
      <c r="H18" s="5">
        <v>2</v>
      </c>
      <c r="I18" s="5" t="s">
        <v>28</v>
      </c>
      <c r="J18" s="8">
        <v>15000000</v>
      </c>
      <c r="K18" s="6" t="s">
        <v>55</v>
      </c>
    </row>
    <row r="19" spans="1:11" x14ac:dyDescent="0.2">
      <c r="A19" s="1">
        <v>36</v>
      </c>
      <c r="B19" s="1">
        <v>2023</v>
      </c>
      <c r="C19" s="1">
        <v>2025</v>
      </c>
      <c r="D19" s="1" t="s">
        <v>17</v>
      </c>
      <c r="E19" s="1" t="s">
        <v>55</v>
      </c>
      <c r="F19" s="1" t="s">
        <v>55</v>
      </c>
      <c r="G19" s="4">
        <v>1131</v>
      </c>
      <c r="H19" s="5" t="s">
        <v>55</v>
      </c>
      <c r="I19" s="5" t="s">
        <v>29</v>
      </c>
      <c r="J19" s="8">
        <v>-460005000</v>
      </c>
      <c r="K19" s="6" t="s">
        <v>30</v>
      </c>
    </row>
    <row r="20" spans="1:11" x14ac:dyDescent="0.2">
      <c r="A20" s="1">
        <v>36</v>
      </c>
      <c r="B20" s="1">
        <v>2023</v>
      </c>
      <c r="C20" s="1">
        <v>2025</v>
      </c>
      <c r="D20" s="1" t="s">
        <v>17</v>
      </c>
      <c r="E20" s="1" t="s">
        <v>55</v>
      </c>
      <c r="F20" s="1" t="s">
        <v>55</v>
      </c>
      <c r="G20" s="4">
        <v>1134</v>
      </c>
      <c r="H20" s="5">
        <v>1</v>
      </c>
      <c r="I20" s="5" t="s">
        <v>31</v>
      </c>
      <c r="J20" s="8"/>
      <c r="K20" s="6" t="s">
        <v>55</v>
      </c>
    </row>
    <row r="21" spans="1:11" x14ac:dyDescent="0.2">
      <c r="A21" s="1">
        <v>36</v>
      </c>
      <c r="B21" s="1">
        <v>2023</v>
      </c>
      <c r="C21" s="1">
        <v>2025</v>
      </c>
      <c r="D21" s="1" t="s">
        <v>17</v>
      </c>
      <c r="E21" s="1" t="s">
        <v>55</v>
      </c>
      <c r="F21" s="1" t="s">
        <v>55</v>
      </c>
      <c r="G21" s="4">
        <v>1134</v>
      </c>
      <c r="H21" s="5">
        <v>2</v>
      </c>
      <c r="I21" s="5" t="s">
        <v>31</v>
      </c>
      <c r="J21" s="8"/>
      <c r="K21" s="6" t="s">
        <v>55</v>
      </c>
    </row>
    <row r="22" spans="1:11" x14ac:dyDescent="0.2">
      <c r="A22" s="10">
        <v>36</v>
      </c>
      <c r="B22" s="10">
        <v>2023</v>
      </c>
      <c r="C22" s="10">
        <v>2025</v>
      </c>
      <c r="D22" s="10" t="s">
        <v>17</v>
      </c>
      <c r="E22" s="10" t="s">
        <v>55</v>
      </c>
      <c r="F22" s="10" t="s">
        <v>55</v>
      </c>
      <c r="G22" s="11">
        <v>1920</v>
      </c>
      <c r="H22" s="11" t="s">
        <v>55</v>
      </c>
      <c r="I22" s="11" t="s">
        <v>32</v>
      </c>
      <c r="J22" s="12">
        <f>SUM(J16:J21)</f>
        <v>391455439</v>
      </c>
      <c r="K22" s="13" t="s">
        <v>33</v>
      </c>
    </row>
    <row r="23" spans="1:11" x14ac:dyDescent="0.2">
      <c r="A23" s="1">
        <v>36</v>
      </c>
      <c r="B23" s="1">
        <v>2023</v>
      </c>
      <c r="C23" s="1">
        <v>2025</v>
      </c>
      <c r="D23" s="1" t="s">
        <v>17</v>
      </c>
      <c r="E23" s="1" t="s">
        <v>55</v>
      </c>
      <c r="F23" s="1" t="s">
        <v>55</v>
      </c>
      <c r="G23" s="4">
        <v>6011</v>
      </c>
      <c r="H23" s="5" t="s">
        <v>55</v>
      </c>
      <c r="I23" s="5" t="s">
        <v>34</v>
      </c>
      <c r="J23" s="8">
        <v>391455439</v>
      </c>
      <c r="K23" s="6" t="s">
        <v>55</v>
      </c>
    </row>
    <row r="24" spans="1:11" x14ac:dyDescent="0.2">
      <c r="A24" s="10">
        <v>36</v>
      </c>
      <c r="B24" s="10">
        <v>2023</v>
      </c>
      <c r="C24" s="10">
        <v>2025</v>
      </c>
      <c r="D24" s="10" t="s">
        <v>17</v>
      </c>
      <c r="E24" s="10" t="s">
        <v>55</v>
      </c>
      <c r="F24" s="10" t="s">
        <v>55</v>
      </c>
      <c r="G24" s="11">
        <v>6190</v>
      </c>
      <c r="H24" s="11" t="s">
        <v>55</v>
      </c>
      <c r="I24" s="11" t="s">
        <v>35</v>
      </c>
      <c r="J24" s="12">
        <f>IF(SUM(J16:J21)=SUM(J23:J23),SUM(J23:J23), "ERROR: Line 1920 &lt;&gt; Line 6190")</f>
        <v>391455439</v>
      </c>
      <c r="K24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37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38</v>
      </c>
    </row>
    <row r="7" spans="1:2" x14ac:dyDescent="0.2">
      <c r="A7" s="1" t="s">
        <v>55</v>
      </c>
      <c r="B7" s="9" t="s">
        <v>55</v>
      </c>
    </row>
    <row r="8" spans="1:2" ht="63.75" x14ac:dyDescent="0.2">
      <c r="A8" s="14" t="s">
        <v>39</v>
      </c>
      <c r="B8" s="15" t="s">
        <v>40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41</v>
      </c>
    </row>
    <row r="11" spans="1:2" x14ac:dyDescent="0.2">
      <c r="A11" s="1" t="s">
        <v>55</v>
      </c>
      <c r="B11" s="9" t="s">
        <v>55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4" t="s">
        <v>44</v>
      </c>
      <c r="B13" s="15" t="s">
        <v>45</v>
      </c>
    </row>
    <row r="14" spans="1:2" x14ac:dyDescent="0.2">
      <c r="A14" s="1" t="s">
        <v>55</v>
      </c>
      <c r="B14" s="9" t="s">
        <v>55</v>
      </c>
    </row>
    <row r="15" spans="1:2" x14ac:dyDescent="0.2">
      <c r="A15" s="20" t="s">
        <v>46</v>
      </c>
      <c r="B15" s="19" t="s">
        <v>55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2024-04-04T19:11:11Z</dcterms:created>
  <dcterms:modified xsi:type="dcterms:W3CDTF">2024-04-04T23:11:20Z</dcterms:modified>
</cp:coreProperties>
</file>