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<sst xmlns="http://schemas.openxmlformats.org/spreadsheetml/2006/main" count="214" uniqueCount="46">
  <si>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</si>
  <si>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</si>
  <si>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</si>
  <si>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</si>
  <si>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</si>
  <si>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</si>
  <si>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</si>
  <si>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</si>
  <si>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</si>
  <si>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</si>
  <si>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</si>
  <si>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</si>
  <si>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</si>
  <si>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</si>
  <si>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</si>
  <si>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Natural Gas Distribution Infrastructure Safety and Modernization (021-50-1402)</t>
  </si>
  <si>
    <t>TAFS: 69-1402 2024/2034</t>
  </si>
  <si>
    <t>1402</t>
  </si>
  <si>
    <t>IterNo</t>
  </si>
  <si>
    <t>Last Approved Apportionment: N\A, First Request of Year</t>
  </si>
  <si>
    <t>RptCat</t>
  </si>
  <si>
    <t>NO</t>
  </si>
  <si>
    <t>Reporting Categories</t>
  </si>
  <si>
    <t>AdjAut</t>
  </si>
  <si>
    <t>Adjustment Authority provided</t>
  </si>
  <si>
    <t>BA: Disc: Appropriations:Antic nonexpend trans net</t>
  </si>
  <si>
    <t>BA: Disc: Advance appropriation</t>
  </si>
  <si>
    <t>Total budgetary resources avail (disc. and mand.)</t>
  </si>
  <si>
    <t>B1</t>
  </si>
  <si>
    <t>Natural Gas Distribution Infrastructure Safety and Modernization Grant Program</t>
  </si>
  <si>
    <t>Total budgetary resources available</t>
  </si>
  <si>
    <t>OMB Footnotes</t>
  </si>
  <si>
    <t>Footnotes for Apportioned Amounts</t>
  </si>
  <si>
    <t>Footnotes for Budgetary Resources</t>
  </si>
  <si>
    <t xml:space="preserve">B1 </t>
  </si>
  <si>
    <t>That not more than 2 percent of the amounts made available in each fiscal year shall be available to pay the administrative costs of carrying out the grant program under this heading in this Act: Provided further, That one-half of one percent of the amounts transferred pursuant to the authority in this section in each of fiscal years 2022 through 2026 shall be transferred to the Office of Inspector General of the Department of Transportation for oversight of funding provided to the Department of Transportation in this Act.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</si>
  <si>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</si>
  <si>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</si>
  <si>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</si>
  <si>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</si>
  <si>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</si>
  <si>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</si>
  <si>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05:09 PM</t>
  </si>
  <si>
    <t xml:space="preserve">TAF(s) Included: </t>
  </si>
  <si>
    <t xml:space="preserve">69-1402 2024\2034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</si>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</sst>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2024</v>
      </c>
      <c r="C13" s="1">
        <v>2034</v>
      </c>
      <c r="D13" s="1" t="s">
        <v>17</v>
      </c>
      <c r="E13" s="1" t="s">
        <v>45</v>
      </c>
      <c r="F13" s="1" t="s">
        <v>45</v>
      </c>
      <c r="G13" s="4" t="s">
        <v>18</v>
      </c>
      <c r="H13" s="5">
        <v>1</v>
      </c>
      <c r="I13" s="5" t="s">
        <v>19</v>
      </c>
      <c r="J13" s="8"/>
      <c r="K13" s="6" t="s">
        <v>45</v>
      </c>
    </row>
    <row r="14" spans="1:11" x14ac:dyDescent="0.2">
      <c r="A14" s="1">
        <v>69</v>
      </c>
      <c r="B14" s="1">
        <v>2024</v>
      </c>
      <c r="C14" s="1">
        <v>2034</v>
      </c>
      <c r="D14" s="1" t="s">
        <v>17</v>
      </c>
      <c r="E14" s="1" t="s">
        <v>45</v>
      </c>
      <c r="F14" s="1" t="s">
        <v>45</v>
      </c>
      <c r="G14" s="4" t="s">
        <v>20</v>
      </c>
      <c r="H14" s="5" t="s">
        <v>21</v>
      </c>
      <c r="I14" s="5" t="s">
        <v>22</v>
      </c>
      <c r="J14" s="8"/>
      <c r="K14" s="6" t="s">
        <v>45</v>
      </c>
    </row>
    <row r="15" spans="1:11" x14ac:dyDescent="0.2">
      <c r="A15" s="1">
        <v>69</v>
      </c>
      <c r="B15" s="1">
        <v>2024</v>
      </c>
      <c r="C15" s="1">
        <v>2034</v>
      </c>
      <c r="D15" s="1" t="s">
        <v>17</v>
      </c>
      <c r="E15" s="1" t="s">
        <v>45</v>
      </c>
      <c r="F15" s="1" t="s">
        <v>45</v>
      </c>
      <c r="G15" s="4" t="s">
        <v>23</v>
      </c>
      <c r="H15" s="5" t="s">
        <v>21</v>
      </c>
      <c r="I15" s="5" t="s">
        <v>24</v>
      </c>
      <c r="J15" s="8"/>
      <c r="K15" s="6" t="s">
        <v>45</v>
      </c>
    </row>
    <row r="16" spans="1:11" x14ac:dyDescent="0.2">
      <c r="A16" s="1">
        <v>69</v>
      </c>
      <c r="B16" s="1">
        <v>2024</v>
      </c>
      <c r="C16" s="1">
        <v>2034</v>
      </c>
      <c r="D16" s="1" t="s">
        <v>17</v>
      </c>
      <c r="E16" s="1" t="s">
        <v>45</v>
      </c>
      <c r="F16" s="1" t="s">
        <v>45</v>
      </c>
      <c r="G16" s="4">
        <v>1151</v>
      </c>
      <c r="H16" s="5" t="s">
        <v>45</v>
      </c>
      <c r="I16" s="5" t="s">
        <v>25</v>
      </c>
      <c r="J16" s="8">
        <v>-20000</v>
      </c>
      <c r="K16" s="6" t="s">
        <v>45</v>
      </c>
    </row>
    <row r="17" spans="1:11" x14ac:dyDescent="0.2">
      <c r="A17" s="1">
        <v>69</v>
      </c>
      <c r="B17" s="1">
        <v>2024</v>
      </c>
      <c r="C17" s="1">
        <v>2034</v>
      </c>
      <c r="D17" s="1" t="s">
        <v>17</v>
      </c>
      <c r="E17" s="1" t="s">
        <v>45</v>
      </c>
      <c r="F17" s="1" t="s">
        <v>45</v>
      </c>
      <c r="G17" s="4">
        <v>1170</v>
      </c>
      <c r="H17" s="5" t="s">
        <v>45</v>
      </c>
      <c r="I17" s="5" t="s">
        <v>26</v>
      </c>
      <c r="J17" s="8">
        <v>200000000</v>
      </c>
      <c r="K17" s="6" t="s">
        <v>45</v>
      </c>
    </row>
    <row r="18" spans="1:11" x14ac:dyDescent="0.2">
      <c r="A18" s="10">
        <v>69</v>
      </c>
      <c r="B18" s="10">
        <v>2024</v>
      </c>
      <c r="C18" s="10">
        <v>2034</v>
      </c>
      <c r="D18" s="10" t="s">
        <v>17</v>
      </c>
      <c r="E18" s="10" t="s">
        <v>45</v>
      </c>
      <c r="F18" s="10" t="s">
        <v>45</v>
      </c>
      <c r="G18" s="11">
        <v>1920</v>
      </c>
      <c r="H18" s="11" t="s">
        <v>45</v>
      </c>
      <c r="I18" s="11" t="s">
        <v>27</v>
      </c>
      <c r="J18" s="12">
        <f>SUM(J16:J17)</f>
        <v>199980000</v>
      </c>
      <c r="K18" s="13" t="s">
        <v>28</v>
      </c>
    </row>
    <row r="19" spans="1:11" x14ac:dyDescent="0.2">
      <c r="A19" s="1">
        <v>69</v>
      </c>
      <c r="B19" s="1">
        <v>2024</v>
      </c>
      <c r="C19" s="1">
        <v>2034</v>
      </c>
      <c r="D19" s="1" t="s">
        <v>17</v>
      </c>
      <c r="E19" s="1" t="s">
        <v>45</v>
      </c>
      <c r="F19" s="1" t="s">
        <v>45</v>
      </c>
      <c r="G19" s="4">
        <v>6011</v>
      </c>
      <c r="H19" s="5" t="s">
        <v>45</v>
      </c>
      <c r="I19" s="5" t="s">
        <v>29</v>
      </c>
      <c r="J19" s="8">
        <v>199980000</v>
      </c>
      <c r="K19" s="6" t="s">
        <v>45</v>
      </c>
    </row>
    <row r="20" spans="1:11" x14ac:dyDescent="0.2">
      <c r="A20" s="10">
        <v>69</v>
      </c>
      <c r="B20" s="10">
        <v>2024</v>
      </c>
      <c r="C20" s="10">
        <v>2034</v>
      </c>
      <c r="D20" s="10" t="s">
        <v>17</v>
      </c>
      <c r="E20" s="10" t="s">
        <v>45</v>
      </c>
      <c r="F20" s="10" t="s">
        <v>45</v>
      </c>
      <c r="G20" s="11">
        <v>6190</v>
      </c>
      <c r="H20" s="11" t="s">
        <v>45</v>
      </c>
      <c r="I20" s="11" t="s">
        <v>30</v>
      </c>
      <c r="J20" s="12">
        <f>IF(SUM(J16:J17)=SUM(J19:J19),SUM(J19:J19), "ERROR: Line 1920 &lt;&gt; Line 6190")</f>
        <v>199980000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63.7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2023-09-28T17:09:34Z</dcterms:created>
  <dcterms:modified xsi:type="dcterms:W3CDTF">2023-09-28T21:09:35Z</dcterms:modified>
</cp:coreProperties>
</file>