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<sst xmlns="http://schemas.openxmlformats.org/spreadsheetml/2006/main" count="252" uniqueCount="50">
  <si>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</si>
  <si>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</si>
  <si>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</si>
  <si>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</si>
  <si>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</si>
  <si>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</si>
  <si>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</si>
  <si>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</si>
  <si>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</si>
  <si>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</si>
  <si>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</si>
  <si>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</si>
  <si>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</si>
  <si>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</si>
  <si>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</si>
  <si>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Working Capital Fund, Volpe National Transportation Systems Cent (021-04-4522)</t>
  </si>
  <si>
    <t>TAFS: 69-4522 /X</t>
  </si>
  <si>
    <t>X</t>
  </si>
  <si>
    <t>4522</t>
  </si>
  <si>
    <t>IterNo</t>
  </si>
  <si>
    <t>Last Approved Apportionment: 2023-09-28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</si>
  <si>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</si>
  <si>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</si>
  <si>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</si>
  <si>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</si>
  <si>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</si>
  <si>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</si>
  <si>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</si>
  <si>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Brught forward, October 1</t>
  </si>
  <si>
    <t>E</t>
  </si>
  <si>
    <t>Expected - Unob Bal: Brought forward, October 1</t>
  </si>
  <si>
    <t>Expected - Unob Bal: Antic recov of prior year unpaid and paid obligations</t>
  </si>
  <si>
    <t>BA: Disc: Spending auth:Antic colls, reimbs, other</t>
  </si>
  <si>
    <t>Total budgetary resources avail (disc. and mand.)</t>
  </si>
  <si>
    <t>Reimbursable Projects &amp; Collections</t>
  </si>
  <si>
    <t>New Building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</si>
  <si>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</si>
  <si>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</si>
  <si>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</si>
  <si>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</si>
  <si>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</si>
  <si>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</si>
  <si>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</si>
  <si>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</si>
  <si>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</si>
  <si>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</si>
  <si>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05:32 PM</t>
  </si>
  <si>
    <t xml:space="preserve">TAF(s) Included: </t>
  </si>
  <si>
    <t>69-4522 \X (Working Capital Fund, Volpe National Transportation Systems Cent)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</si>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</sst>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324862722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29</v>
      </c>
      <c r="I17" s="5" t="s">
        <v>30</v>
      </c>
      <c r="J17" s="8"/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29</v>
      </c>
      <c r="I18" s="5" t="s">
        <v>31</v>
      </c>
      <c r="J18" s="8">
        <v>15000000</v>
      </c>
      <c r="K18" s="6" t="s">
        <v>49</v>
      </c>
    </row>
    <row r="19" spans="1:11" x14ac:dyDescent="0.2">
      <c r="A19" s="1">
        <v>69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32</v>
      </c>
      <c r="J19" s="8">
        <v>360000000</v>
      </c>
      <c r="K19" s="6" t="s">
        <v>49</v>
      </c>
    </row>
    <row r="20" spans="1:11" x14ac:dyDescent="0.2">
      <c r="A20" s="10">
        <v>69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33</v>
      </c>
      <c r="J20" s="12">
        <f>SUM(J16:J19)</f>
        <v>699862722</v>
      </c>
      <c r="K20" s="13" t="s">
        <v>49</v>
      </c>
    </row>
    <row r="21" spans="1:11" x14ac:dyDescent="0.2">
      <c r="A21" s="1">
        <v>69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34</v>
      </c>
      <c r="J21" s="8">
        <v>695970398</v>
      </c>
      <c r="K21" s="6" t="s">
        <v>49</v>
      </c>
    </row>
    <row r="22" spans="1:11" x14ac:dyDescent="0.2">
      <c r="A22" s="1">
        <v>69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35</v>
      </c>
      <c r="J22" s="8">
        <v>3892324</v>
      </c>
      <c r="K22" s="6" t="s">
        <v>49</v>
      </c>
    </row>
    <row r="23" spans="1:11" x14ac:dyDescent="0.2">
      <c r="A23" s="10">
        <v>69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36</v>
      </c>
      <c r="J23" s="12">
        <f>IF(SUM(J16:J19)=SUM(J21:J22),SUM(J21:J22), "ERROR: Line 1920 &lt;&gt; Line 6190")</f>
        <v>699862722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2023-12-07T17:32:20Z</dcterms:created>
  <dcterms:modified xsi:type="dcterms:W3CDTF">2023-12-07T22:32:21Z</dcterms:modified>
</cp:coreProperties>
</file>