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<sst xmlns="http://schemas.openxmlformats.org/spreadsheetml/2006/main" count="290" uniqueCount="61">
  <si>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</si>
  <si>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</si>
  <si>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</si>
  <si>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</si>
  <si>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</si>
  <si>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</si>
  <si>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</si>
  <si>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</si>
  <si>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</si>
  <si>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</si>
  <si>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</si>
  <si>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</si>
  <si>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</si>
  <si>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</si>
  <si>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</si>
  <si>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</si>
  <si>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/X</t>
  </si>
  <si>
    <t>X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</si>
  <si>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</si>
  <si>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</si>
  <si>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</si>
  <si>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</si>
  <si>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</si>
  <si>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</si>
  <si>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</si>
  <si>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</si>
  <si>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</si>
  <si>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</si>
  <si>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</si>
  <si>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</si>
  <si>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</si>
  <si>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</si>
  <si>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Unob Bal: Antic recov of prior year unpd/pd obl</t>
  </si>
  <si>
    <t>BA: Disc: Approps transferred to other accounts</t>
  </si>
  <si>
    <t>BA: Disc: Approps transferred from other accounts</t>
  </si>
  <si>
    <t>BA: Disc: Advance appropriation</t>
  </si>
  <si>
    <t>BA: Disc: Adv approps antic nonexpend trans net</t>
  </si>
  <si>
    <t>Total budgetary resources avail (disc. and mand.)</t>
  </si>
  <si>
    <t>National Infrastructure Investments - National</t>
  </si>
  <si>
    <t>National Infrastructure Investments - Local/Regional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</si>
  <si>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</si>
  <si>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</si>
  <si>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</si>
  <si>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</si>
  <si>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</si>
  <si>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[Footnote signifies that this TAFS has received or may receive an automatic apportionment.]</t>
  </si>
  <si>
    <t xml:space="preserve">A2 </t>
  </si>
  <si>
    <t>The amount apportioned for transfer pursuant to Division J of P.L. 117-58 (to OIG and/or Operational Support X-1732) reflects the maximum amount to be made available pursuant to Division B of P.L. 117-58, as amended by P.L. 117-103. Pursuant to P.L. 117-58, amounts estimated for transfer on line 1176 may be decreased and allocated to Line 6011 without further apportionment action from OMB. [Footnote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</si>
  <si>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</si>
  <si>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</si>
  <si>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</si>
  <si>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</si>
  <si>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</si>
  <si>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</si>
  <si>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</si>
  <si>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</si>
  <si>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</si>
  <si>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05:24 PM</t>
  </si>
  <si>
    <t xml:space="preserve">TAF(s) Included: </t>
  </si>
  <si>
    <t xml:space="preserve">69-0143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</si>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</sst>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69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69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69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25</v>
      </c>
      <c r="I15" s="5" t="s">
        <v>26</v>
      </c>
      <c r="J15" s="8"/>
      <c r="K15" s="6" t="s">
        <v>60</v>
      </c>
    </row>
    <row r="16" spans="1:11" x14ac:dyDescent="0.2">
      <c r="A16" s="1">
        <v>69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27</v>
      </c>
      <c r="I16" s="5" t="s">
        <v>28</v>
      </c>
      <c r="J16" s="8">
        <v>3488382000</v>
      </c>
      <c r="K16" s="6" t="s">
        <v>60</v>
      </c>
    </row>
    <row r="17" spans="1:11" x14ac:dyDescent="0.2">
      <c r="A17" s="1">
        <v>69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1010</v>
      </c>
      <c r="H17" s="5" t="s">
        <v>60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1011</v>
      </c>
      <c r="H18" s="5" t="s">
        <v>60</v>
      </c>
      <c r="I18" s="5" t="s">
        <v>31</v>
      </c>
      <c r="J18" s="8"/>
      <c r="K18" s="6" t="s">
        <v>30</v>
      </c>
    </row>
    <row r="19" spans="1:11" x14ac:dyDescent="0.2">
      <c r="A19" s="1">
        <v>69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32</v>
      </c>
      <c r="J19" s="8">
        <v>3000000</v>
      </c>
      <c r="K19" s="6" t="s">
        <v>60</v>
      </c>
    </row>
    <row r="20" spans="1:11" x14ac:dyDescent="0.2">
      <c r="A20" s="1">
        <v>69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1120</v>
      </c>
      <c r="H20" s="5" t="s">
        <v>60</v>
      </c>
      <c r="I20" s="5" t="s">
        <v>33</v>
      </c>
      <c r="J20" s="8"/>
      <c r="K20" s="6" t="s">
        <v>30</v>
      </c>
    </row>
    <row r="21" spans="1:11" x14ac:dyDescent="0.2">
      <c r="A21" s="1">
        <v>69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1121</v>
      </c>
      <c r="H21" s="5" t="s">
        <v>60</v>
      </c>
      <c r="I21" s="5" t="s">
        <v>34</v>
      </c>
      <c r="J21" s="8"/>
      <c r="K21" s="6" t="s">
        <v>30</v>
      </c>
    </row>
    <row r="22" spans="1:11" x14ac:dyDescent="0.2">
      <c r="A22" s="1">
        <v>69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1170</v>
      </c>
      <c r="H22" s="5" t="s">
        <v>60</v>
      </c>
      <c r="I22" s="5" t="s">
        <v>35</v>
      </c>
      <c r="J22" s="8">
        <v>1000000000</v>
      </c>
      <c r="K22" s="6" t="s">
        <v>60</v>
      </c>
    </row>
    <row r="23" spans="1:11" x14ac:dyDescent="0.2">
      <c r="A23" s="1">
        <v>69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1176</v>
      </c>
      <c r="H23" s="5" t="s">
        <v>60</v>
      </c>
      <c r="I23" s="5" t="s">
        <v>36</v>
      </c>
      <c r="J23" s="8">
        <v>-20000000</v>
      </c>
      <c r="K23" s="6" t="s">
        <v>60</v>
      </c>
    </row>
    <row r="24" spans="1:11" x14ac:dyDescent="0.2">
      <c r="A24" s="10">
        <v>69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37</v>
      </c>
      <c r="J24" s="12">
        <f>SUM(J16:J23)</f>
        <v>4471382000</v>
      </c>
      <c r="K24" s="13" t="s">
        <v>60</v>
      </c>
    </row>
    <row r="25" spans="1:11" x14ac:dyDescent="0.2">
      <c r="A25" s="1">
        <v>69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6011</v>
      </c>
      <c r="H25" s="5" t="s">
        <v>60</v>
      </c>
      <c r="I25" s="5" t="s">
        <v>38</v>
      </c>
      <c r="J25" s="8">
        <v>2940000000</v>
      </c>
      <c r="K25" s="6" t="s">
        <v>60</v>
      </c>
    </row>
    <row r="26" spans="1:11" x14ac:dyDescent="0.2">
      <c r="A26" s="1">
        <v>69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6012</v>
      </c>
      <c r="H26" s="5" t="s">
        <v>60</v>
      </c>
      <c r="I26" s="5" t="s">
        <v>39</v>
      </c>
      <c r="J26" s="8">
        <v>1531382000</v>
      </c>
      <c r="K26" s="6" t="s">
        <v>60</v>
      </c>
    </row>
    <row r="27" spans="1:11" ht="25.5" x14ac:dyDescent="0.2">
      <c r="A27" s="10">
        <v>69</v>
      </c>
      <c r="B27" s="10" t="s">
        <v>60</v>
      </c>
      <c r="C27" s="10" t="s">
        <v>17</v>
      </c>
      <c r="D27" s="10" t="s">
        <v>18</v>
      </c>
      <c r="E27" s="10" t="s">
        <v>60</v>
      </c>
      <c r="F27" s="10" t="s">
        <v>60</v>
      </c>
      <c r="G27" s="11">
        <v>6190</v>
      </c>
      <c r="H27" s="11" t="s">
        <v>60</v>
      </c>
      <c r="I27" s="11" t="s">
        <v>40</v>
      </c>
      <c r="J27" s="12">
        <f>IF(SUM(J16:J23)=SUM(J25:J26),SUM(J25:J26), "ERROR: Line 1920 &lt;&gt; Line 6190")</f>
        <v>4471382000</v>
      </c>
      <c r="K27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44</v>
      </c>
      <c r="B8" s="15" t="s">
        <v>45</v>
      </c>
    </row>
    <row r="9" spans="1:2" ht="63.75" x14ac:dyDescent="0.2">
      <c r="A9" s="14" t="s">
        <v>46</v>
      </c>
      <c r="B9" s="15" t="s">
        <v>47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16" t="s">
        <v>48</v>
      </c>
    </row>
    <row r="12" spans="1:2" x14ac:dyDescent="0.2">
      <c r="A12" s="1" t="s">
        <v>60</v>
      </c>
      <c r="B12" s="9" t="s">
        <v>60</v>
      </c>
    </row>
    <row r="13" spans="1:2" ht="25.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2023-09-28T17:24:40Z</dcterms:created>
  <dcterms:modified xsi:type="dcterms:W3CDTF">2023-09-28T21:24:40Z</dcterms:modified>
</cp:coreProperties>
</file>