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<sst xmlns="http://schemas.openxmlformats.org/spreadsheetml/2006/main" count="288" uniqueCount="58">
  <si>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</si>
  <si>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</si>
  <si>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</si>
  <si>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</si>
  <si>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</si>
  <si>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</si>
  <si>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</si>
  <si>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</si>
  <si>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</si>
  <si>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</si>
  <si>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</si>
  <si>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</si>
  <si>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</si>
  <si>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</si>
  <si>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</si>
  <si>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Salaries and Expenses (021-04-0102)</t>
  </si>
  <si>
    <t>TAFS: 69-0102 /X</t>
  </si>
  <si>
    <t>X</t>
  </si>
  <si>
    <t>0102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</si>
  <si>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</si>
  <si>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</si>
  <si>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</si>
  <si>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</si>
  <si>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</si>
  <si>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</si>
  <si>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</si>
  <si>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</si>
  <si>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</si>
  <si>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E</t>
  </si>
  <si>
    <t>Estimated - Unob Bal: Brought forward, Oct 1</t>
  </si>
  <si>
    <t>Unob Bal: Antic nonexpenditure transfers (net)</t>
  </si>
  <si>
    <t>B1, B2</t>
  </si>
  <si>
    <t>Unob Bal: Antic recov of prior year unpd/pd obl</t>
  </si>
  <si>
    <t>BA: Disc: Spending auth:Antic colls, reimbs, other</t>
  </si>
  <si>
    <t>Total budgetary resources avail (disc. and mand.)</t>
  </si>
  <si>
    <t>Rebates &amp; Other Programs (Direct)</t>
  </si>
  <si>
    <t>Small Com. Air Svc Develop. Prog. (Direct)</t>
  </si>
  <si>
    <t>Natl Surf Trans &amp; Innov Finan Bureau (Direct &amp; Reimb)</t>
  </si>
  <si>
    <t>Disaster Relief &amp; Other (Reimbursable)</t>
  </si>
  <si>
    <t>Technology Modernization Fund (Reimbursable)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</si>
  <si>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</si>
  <si>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</si>
  <si>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</si>
  <si>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</si>
  <si>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</si>
  <si>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47-0616/2021-2025 pursuant Section 4011 of Public Law 117-2, for the DOT Protecting Aviation Consumers and Streamlining Regulated Entity Interactions Through Human-Centered Design as recommended by the Technology Modernization Board pursuant to a written agreement between GSA and the U.S. Department of Transportation, Office of Aviation Consumer Protection.</t>
  </si>
  <si>
    <t xml:space="preserve">B2 </t>
  </si>
  <si>
    <t>The total amount approved for the project is $8,039,855.  Of this amount, $6,176,750 is expected to be transferred in FY 2024.  There is scheduled to be two transfers; the first in Q1 for $2,700,650 and the second is planned in Q4 for $3,476,100.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</si>
  <si>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</si>
  <si>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</si>
  <si>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</si>
  <si>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</si>
  <si>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</si>
  <si>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</si>
  <si>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05:31 PM</t>
  </si>
  <si>
    <t xml:space="preserve">TAF(s) Included: </t>
  </si>
  <si>
    <t xml:space="preserve">69-0102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</si>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</sst>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69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69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69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69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34309378</v>
      </c>
      <c r="K16" s="6" t="s">
        <v>57</v>
      </c>
    </row>
    <row r="17" spans="1:11" x14ac:dyDescent="0.2">
      <c r="A17" s="1">
        <v>69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/>
      <c r="K17" s="6" t="s">
        <v>57</v>
      </c>
    </row>
    <row r="18" spans="1:11" ht="25.5" x14ac:dyDescent="0.2">
      <c r="A18" s="1">
        <v>69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1060</v>
      </c>
      <c r="H18" s="5" t="s">
        <v>57</v>
      </c>
      <c r="I18" s="5" t="s">
        <v>30</v>
      </c>
      <c r="J18" s="8">
        <v>6176750</v>
      </c>
      <c r="K18" s="6" t="s">
        <v>31</v>
      </c>
    </row>
    <row r="19" spans="1:11" x14ac:dyDescent="0.2">
      <c r="A19" s="1">
        <v>69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1061</v>
      </c>
      <c r="H19" s="5" t="s">
        <v>57</v>
      </c>
      <c r="I19" s="5" t="s">
        <v>32</v>
      </c>
      <c r="J19" s="8">
        <v>4862000</v>
      </c>
      <c r="K19" s="6" t="s">
        <v>57</v>
      </c>
    </row>
    <row r="20" spans="1:11" x14ac:dyDescent="0.2">
      <c r="A20" s="1">
        <v>69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1740</v>
      </c>
      <c r="H20" s="5" t="s">
        <v>57</v>
      </c>
      <c r="I20" s="5" t="s">
        <v>33</v>
      </c>
      <c r="J20" s="8">
        <v>12517000</v>
      </c>
      <c r="K20" s="6" t="s">
        <v>57</v>
      </c>
    </row>
    <row r="21" spans="1:11" x14ac:dyDescent="0.2">
      <c r="A21" s="10">
        <v>69</v>
      </c>
      <c r="B21" s="10" t="s">
        <v>57</v>
      </c>
      <c r="C21" s="10" t="s">
        <v>17</v>
      </c>
      <c r="D21" s="10" t="s">
        <v>18</v>
      </c>
      <c r="E21" s="10" t="s">
        <v>57</v>
      </c>
      <c r="F21" s="10" t="s">
        <v>57</v>
      </c>
      <c r="G21" s="11">
        <v>1920</v>
      </c>
      <c r="H21" s="11" t="s">
        <v>57</v>
      </c>
      <c r="I21" s="11" t="s">
        <v>34</v>
      </c>
      <c r="J21" s="12">
        <f>SUM(J16:J20)</f>
        <v>57865128</v>
      </c>
      <c r="K21" s="13" t="s">
        <v>57</v>
      </c>
    </row>
    <row r="22" spans="1:11" x14ac:dyDescent="0.2">
      <c r="A22" s="1">
        <v>69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6011</v>
      </c>
      <c r="H22" s="5" t="s">
        <v>57</v>
      </c>
      <c r="I22" s="5" t="s">
        <v>35</v>
      </c>
      <c r="J22" s="8">
        <v>2879980</v>
      </c>
      <c r="K22" s="6" t="s">
        <v>57</v>
      </c>
    </row>
    <row r="23" spans="1:11" x14ac:dyDescent="0.2">
      <c r="A23" s="1">
        <v>69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6012</v>
      </c>
      <c r="H23" s="5" t="s">
        <v>57</v>
      </c>
      <c r="I23" s="5" t="s">
        <v>36</v>
      </c>
      <c r="J23" s="8">
        <v>46061522</v>
      </c>
      <c r="K23" s="6" t="s">
        <v>57</v>
      </c>
    </row>
    <row r="24" spans="1:11" x14ac:dyDescent="0.2">
      <c r="A24" s="1">
        <v>69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6013</v>
      </c>
      <c r="H24" s="5" t="s">
        <v>57</v>
      </c>
      <c r="I24" s="5" t="s">
        <v>37</v>
      </c>
      <c r="J24" s="8">
        <v>102470</v>
      </c>
      <c r="K24" s="6" t="s">
        <v>57</v>
      </c>
    </row>
    <row r="25" spans="1:11" x14ac:dyDescent="0.2">
      <c r="A25" s="1">
        <v>69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6014</v>
      </c>
      <c r="H25" s="5" t="s">
        <v>57</v>
      </c>
      <c r="I25" s="5" t="s">
        <v>38</v>
      </c>
      <c r="J25" s="8">
        <v>2644406</v>
      </c>
      <c r="K25" s="6" t="s">
        <v>57</v>
      </c>
    </row>
    <row r="26" spans="1:11" x14ac:dyDescent="0.2">
      <c r="A26" s="1">
        <v>69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6015</v>
      </c>
      <c r="H26" s="5" t="s">
        <v>57</v>
      </c>
      <c r="I26" s="5" t="s">
        <v>39</v>
      </c>
      <c r="J26" s="8">
        <v>6176750</v>
      </c>
      <c r="K26" s="6" t="s">
        <v>57</v>
      </c>
    </row>
    <row r="27" spans="1:11" x14ac:dyDescent="0.2">
      <c r="A27" s="10">
        <v>69</v>
      </c>
      <c r="B27" s="10" t="s">
        <v>57</v>
      </c>
      <c r="C27" s="10" t="s">
        <v>17</v>
      </c>
      <c r="D27" s="10" t="s">
        <v>18</v>
      </c>
      <c r="E27" s="10" t="s">
        <v>57</v>
      </c>
      <c r="F27" s="10" t="s">
        <v>57</v>
      </c>
      <c r="G27" s="11">
        <v>6190</v>
      </c>
      <c r="H27" s="11" t="s">
        <v>57</v>
      </c>
      <c r="I27" s="11" t="s">
        <v>40</v>
      </c>
      <c r="J27" s="12">
        <f>IF(SUM(J16:J20)=SUM(J22:J26),SUM(J22:J26), "ERROR: Line 1920 &lt;&gt; Line 6190")</f>
        <v>57865128</v>
      </c>
      <c r="K27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43</v>
      </c>
    </row>
    <row r="10" spans="1:2" x14ac:dyDescent="0.2">
      <c r="A10" s="1" t="s">
        <v>57</v>
      </c>
      <c r="B10" s="9" t="s">
        <v>57</v>
      </c>
    </row>
    <row r="11" spans="1:2" ht="51" x14ac:dyDescent="0.2">
      <c r="A11" s="14" t="s">
        <v>44</v>
      </c>
      <c r="B11" s="15" t="s">
        <v>45</v>
      </c>
    </row>
    <row r="12" spans="1:2" ht="38.2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2023-12-07T17:31:28Z</dcterms:created>
  <dcterms:modified xsi:type="dcterms:W3CDTF">2023-12-07T22:31:29Z</dcterms:modified>
</cp:coreProperties>
</file>