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<sst xmlns="http://schemas.openxmlformats.org/spreadsheetml/2006/main" count="300" uniqueCount="63">
  <si>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</si>
  <si>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</si>
  <si>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</si>
  <si>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</si>
  <si>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</si>
  <si>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</si>
  <si>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</si>
  <si>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</si>
  <si>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</si>
  <si>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</si>
  <si>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</si>
  <si>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</si>
  <si>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</si>
  <si>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</si>
  <si>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</si>
  <si>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Highway Traffic Safety Grants (021-18-8020)</t>
  </si>
  <si>
    <t>TAFS: 69-8020 /X</t>
  </si>
  <si>
    <t>X</t>
  </si>
  <si>
    <t>8020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</si>
  <si>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</si>
  <si>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</si>
  <si>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</si>
  <si>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</si>
  <si>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</si>
  <si>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</si>
  <si>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</si>
  <si>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</si>
  <si>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</si>
  <si>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Unob Bal: Contract authority withdrawn</t>
  </si>
  <si>
    <t>Unob Bal: Antic recov of prior year unpd/pd obl</t>
  </si>
  <si>
    <t>BA: Mand: Contract authority</t>
  </si>
  <si>
    <t>Total budgetary resources avail (disc. and mand.)</t>
  </si>
  <si>
    <t>B1, B2</t>
  </si>
  <si>
    <t>Highway Safety Programs - Section 402</t>
  </si>
  <si>
    <t>High Visibility Enforcement</t>
  </si>
  <si>
    <t>National Priority Safety Program Grants</t>
  </si>
  <si>
    <t>Safety Belt Performance - Section 406C -  NASS Modernization (no-year funding)</t>
  </si>
  <si>
    <t>Administration Expenses - Chapter 4 of Title 23</t>
  </si>
  <si>
    <t>Open Container Law - Section 154 / Repeat Offender Law - Section 164</t>
  </si>
  <si>
    <t>Prior Year Funding</t>
  </si>
  <si>
    <t>Total budgetary resources available</t>
  </si>
  <si>
    <t>A1, A2</t>
  </si>
  <si>
    <t>OMB Footnotes</t>
  </si>
  <si>
    <t>Footnotes for Apportioned Amounts</t>
  </si>
  <si>
    <t xml:space="preserve">A1 </t>
  </si>
  <si>
    <t>In addition to the amounts for total Contract Authority shown above, this account will also receive liquidating cash appropriations and is subject to the obligation limitation, across-the-board reductions and any other applicable term and condition as part of the continuing resolution [Rationale: Footnote specifies when the funds are available for obligation pursuant to legal authority.]</t>
  </si>
  <si>
    <t xml:space="preserve">A2 </t>
  </si>
  <si>
    <t>Amount reflects contract authority withdrawn due to lapse in period of availability. Changes to the amount of contract authority withdrawn due to lapse in period of availability are automatically apportioned.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</si>
  <si>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</si>
  <si>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</si>
  <si>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</si>
  <si>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</si>
  <si>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Amount reflects contract authority withdrawn due to lapse in period of availability. Changes to the amount of contract authority withdrawn due to lapse in period of availability are automatically apportioned.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</si>
  <si>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</si>
  <si>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</si>
  <si>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</si>
  <si>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</si>
  <si>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</si>
  <si>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</si>
  <si>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10:22 PM</t>
  </si>
  <si>
    <t xml:space="preserve">TAF(s) Included: </t>
  </si>
  <si>
    <t>69-8020 \X (Highway Traffic Safety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</si>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</sst>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69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1</v>
      </c>
      <c r="I13" s="5" t="s">
        <v>20</v>
      </c>
      <c r="J13" s="8"/>
      <c r="K13" s="6" t="s">
        <v>62</v>
      </c>
    </row>
    <row r="14" spans="1:11" x14ac:dyDescent="0.2">
      <c r="A14" s="1">
        <v>69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69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25</v>
      </c>
      <c r="I15" s="5" t="s">
        <v>26</v>
      </c>
      <c r="J15" s="8"/>
      <c r="K15" s="6" t="s">
        <v>62</v>
      </c>
    </row>
    <row r="16" spans="1:11" x14ac:dyDescent="0.2">
      <c r="A16" s="1">
        <v>69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62</v>
      </c>
      <c r="I16" s="5" t="s">
        <v>27</v>
      </c>
      <c r="J16" s="8">
        <v>58658143</v>
      </c>
      <c r="K16" s="6" t="s">
        <v>62</v>
      </c>
    </row>
    <row r="17" spans="1:11" x14ac:dyDescent="0.2">
      <c r="A17" s="1">
        <v>69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1025</v>
      </c>
      <c r="H17" s="5" t="s">
        <v>62</v>
      </c>
      <c r="I17" s="5" t="s">
        <v>28</v>
      </c>
      <c r="J17" s="8">
        <v>-28457689</v>
      </c>
      <c r="K17" s="6" t="s">
        <v>62</v>
      </c>
    </row>
    <row r="18" spans="1:11" x14ac:dyDescent="0.2">
      <c r="A18" s="1">
        <v>69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1061</v>
      </c>
      <c r="H18" s="5" t="s">
        <v>62</v>
      </c>
      <c r="I18" s="5" t="s">
        <v>29</v>
      </c>
      <c r="J18" s="8">
        <v>26315000</v>
      </c>
      <c r="K18" s="6" t="s">
        <v>62</v>
      </c>
    </row>
    <row r="19" spans="1:11" x14ac:dyDescent="0.2">
      <c r="A19" s="1">
        <v>69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1600</v>
      </c>
      <c r="H19" s="5" t="s">
        <v>62</v>
      </c>
      <c r="I19" s="5" t="s">
        <v>30</v>
      </c>
      <c r="J19" s="8">
        <v>813300800</v>
      </c>
      <c r="K19" s="6" t="s">
        <v>62</v>
      </c>
    </row>
    <row r="20" spans="1:11" ht="25.5" x14ac:dyDescent="0.2">
      <c r="A20" s="10">
        <v>69</v>
      </c>
      <c r="B20" s="10" t="s">
        <v>62</v>
      </c>
      <c r="C20" s="10" t="s">
        <v>17</v>
      </c>
      <c r="D20" s="10" t="s">
        <v>18</v>
      </c>
      <c r="E20" s="10" t="s">
        <v>62</v>
      </c>
      <c r="F20" s="10" t="s">
        <v>62</v>
      </c>
      <c r="G20" s="11">
        <v>1920</v>
      </c>
      <c r="H20" s="11" t="s">
        <v>62</v>
      </c>
      <c r="I20" s="11" t="s">
        <v>31</v>
      </c>
      <c r="J20" s="12">
        <f>SUM(J16:J19)</f>
        <v>869816254</v>
      </c>
      <c r="K20" s="13" t="s">
        <v>32</v>
      </c>
    </row>
    <row r="21" spans="1:11" x14ac:dyDescent="0.2">
      <c r="A21" s="1">
        <v>69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6011</v>
      </c>
      <c r="H21" s="5" t="s">
        <v>62</v>
      </c>
      <c r="I21" s="5" t="s">
        <v>33</v>
      </c>
      <c r="J21" s="8">
        <v>388939000</v>
      </c>
      <c r="K21" s="6" t="s">
        <v>62</v>
      </c>
    </row>
    <row r="22" spans="1:11" x14ac:dyDescent="0.2">
      <c r="A22" s="1">
        <v>69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6012</v>
      </c>
      <c r="H22" s="5" t="s">
        <v>62</v>
      </c>
      <c r="I22" s="5" t="s">
        <v>34</v>
      </c>
      <c r="J22" s="8">
        <v>42300000</v>
      </c>
      <c r="K22" s="6" t="s">
        <v>62</v>
      </c>
    </row>
    <row r="23" spans="1:11" x14ac:dyDescent="0.2">
      <c r="A23" s="1">
        <v>69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6013</v>
      </c>
      <c r="H23" s="5" t="s">
        <v>62</v>
      </c>
      <c r="I23" s="5" t="s">
        <v>35</v>
      </c>
      <c r="J23" s="8">
        <v>365603917</v>
      </c>
      <c r="K23" s="6" t="s">
        <v>62</v>
      </c>
    </row>
    <row r="24" spans="1:11" x14ac:dyDescent="0.2">
      <c r="A24" s="1">
        <v>69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6014</v>
      </c>
      <c r="H24" s="5" t="s">
        <v>62</v>
      </c>
      <c r="I24" s="5" t="s">
        <v>36</v>
      </c>
      <c r="J24" s="8">
        <v>101614</v>
      </c>
      <c r="K24" s="6" t="s">
        <v>62</v>
      </c>
    </row>
    <row r="25" spans="1:11" x14ac:dyDescent="0.2">
      <c r="A25" s="1">
        <v>69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6015</v>
      </c>
      <c r="H25" s="5" t="s">
        <v>62</v>
      </c>
      <c r="I25" s="5" t="s">
        <v>37</v>
      </c>
      <c r="J25" s="8">
        <v>70446800</v>
      </c>
      <c r="K25" s="6" t="s">
        <v>62</v>
      </c>
    </row>
    <row r="26" spans="1:11" x14ac:dyDescent="0.2">
      <c r="A26" s="1">
        <v>69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6016</v>
      </c>
      <c r="H26" s="5" t="s">
        <v>62</v>
      </c>
      <c r="I26" s="5" t="s">
        <v>38</v>
      </c>
      <c r="J26" s="8">
        <v>2209923</v>
      </c>
      <c r="K26" s="6" t="s">
        <v>62</v>
      </c>
    </row>
    <row r="27" spans="1:11" x14ac:dyDescent="0.2">
      <c r="A27" s="1">
        <v>69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6017</v>
      </c>
      <c r="H27" s="5" t="s">
        <v>62</v>
      </c>
      <c r="I27" s="5" t="s">
        <v>39</v>
      </c>
      <c r="J27" s="8">
        <v>215000</v>
      </c>
      <c r="K27" s="6" t="s">
        <v>62</v>
      </c>
    </row>
    <row r="28" spans="1:11" ht="25.5" x14ac:dyDescent="0.2">
      <c r="A28" s="10">
        <v>69</v>
      </c>
      <c r="B28" s="10" t="s">
        <v>62</v>
      </c>
      <c r="C28" s="10" t="s">
        <v>17</v>
      </c>
      <c r="D28" s="10" t="s">
        <v>18</v>
      </c>
      <c r="E28" s="10" t="s">
        <v>62</v>
      </c>
      <c r="F28" s="10" t="s">
        <v>62</v>
      </c>
      <c r="G28" s="11">
        <v>6190</v>
      </c>
      <c r="H28" s="11" t="s">
        <v>62</v>
      </c>
      <c r="I28" s="11" t="s">
        <v>40</v>
      </c>
      <c r="J28" s="12">
        <f>IF(SUM(J16:J19)=SUM(J21:J27),SUM(J21:J27), "ERROR: Line 1920 &lt;&gt; Line 6190")</f>
        <v>869816254</v>
      </c>
      <c r="K28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42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43</v>
      </c>
    </row>
    <row r="7" spans="1:2" x14ac:dyDescent="0.2">
      <c r="A7" s="1" t="s">
        <v>62</v>
      </c>
      <c r="B7" s="9" t="s">
        <v>62</v>
      </c>
    </row>
    <row r="8" spans="1:2" ht="51" x14ac:dyDescent="0.2">
      <c r="A8" s="14" t="s">
        <v>44</v>
      </c>
      <c r="B8" s="15" t="s">
        <v>45</v>
      </c>
    </row>
    <row r="9" spans="1:2" ht="38.25" x14ac:dyDescent="0.2">
      <c r="A9" s="14" t="s">
        <v>46</v>
      </c>
      <c r="B9" s="15" t="s">
        <v>47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16" t="s">
        <v>48</v>
      </c>
    </row>
    <row r="12" spans="1:2" x14ac:dyDescent="0.2">
      <c r="A12" s="1" t="s">
        <v>62</v>
      </c>
      <c r="B12" s="9" t="s">
        <v>62</v>
      </c>
    </row>
    <row r="13" spans="1:2" ht="38.25" x14ac:dyDescent="0.2">
      <c r="A13" s="14" t="s">
        <v>49</v>
      </c>
      <c r="B13" s="15" t="s">
        <v>50</v>
      </c>
    </row>
    <row r="14" spans="1:2" ht="25.5" x14ac:dyDescent="0.2">
      <c r="A14" s="14" t="s">
        <v>51</v>
      </c>
      <c r="B14" s="15" t="s">
        <v>52</v>
      </c>
    </row>
    <row r="15" spans="1:2" x14ac:dyDescent="0.2">
      <c r="A15" s="1" t="s">
        <v>62</v>
      </c>
      <c r="B15" s="9" t="s">
        <v>62</v>
      </c>
    </row>
    <row r="16" spans="1:2" x14ac:dyDescent="0.2">
      <c r="A16" s="20" t="s">
        <v>53</v>
      </c>
      <c r="B16" s="19" t="s">
        <v>62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2023-09-28T22:22:58Z</dcterms:created>
  <dcterms:modified xsi:type="dcterms:W3CDTF">2023-09-29T02:22:58Z</dcterms:modified>
</cp:coreProperties>
</file>