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<sst xmlns="http://schemas.openxmlformats.org/spreadsheetml/2006/main" count="292" uniqueCount="64">
  <si>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</si>
  <si>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</si>
  <si>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</si>
  <si>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</si>
  <si>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</si>
  <si>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</si>
  <si>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</si>
  <si>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</si>
  <si>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</si>
  <si>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</si>
  <si>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</si>
  <si>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</si>
  <si>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</si>
  <si>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</si>
  <si>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</si>
  <si>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(Highway Trust Fund) (021-18-8016)</t>
  </si>
  <si>
    <t>TAFS: 69-8016 /X</t>
  </si>
  <si>
    <t>X</t>
  </si>
  <si>
    <t>8016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</si>
  <si>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</si>
  <si>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</si>
  <si>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</si>
  <si>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</si>
  <si>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</si>
  <si>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</si>
  <si>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</si>
  <si>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</si>
  <si>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</si>
  <si>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 - Unob Bal: Brought forward, October 1</t>
  </si>
  <si>
    <t>ME</t>
  </si>
  <si>
    <t>Mandatory Expected - Unob Bal: Brought forward, October 1</t>
  </si>
  <si>
    <t>Unob Bal: Contract authority withdrawn</t>
  </si>
  <si>
    <t>Unob Bal: Antic recov of prior year unpd/pd obl</t>
  </si>
  <si>
    <t>BA: Mand: Contract authority</t>
  </si>
  <si>
    <t>BA: Disc: Spending auth:Antic colls, reimbs, other</t>
  </si>
  <si>
    <t>Total budgetary resources avail (disc. and mand.)</t>
  </si>
  <si>
    <t>B1, B2</t>
  </si>
  <si>
    <t>Highway Safety Research and Development - Section 403</t>
  </si>
  <si>
    <t>National Driver Register</t>
  </si>
  <si>
    <t>Vehicle Safety - Title 49, Chap. 301 &amp; Part C of Subtitle VI</t>
  </si>
  <si>
    <t>Reimbursable Authority</t>
  </si>
  <si>
    <t>Total budgetary resources available</t>
  </si>
  <si>
    <t>A1,A2</t>
  </si>
  <si>
    <t>OMB Footnotes</t>
  </si>
  <si>
    <t>Footnotes for Apportioned Amounts</t>
  </si>
  <si>
    <t xml:space="preserve">A1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</si>
  <si>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resolution. [Rationale: Footnote specifies when the funds are available for obligation pursuant to legal authority.]</t>
  </si>
  <si>
    <t xml:space="preserve">A2 </t>
  </si>
  <si>
    <t>Amount reflects contract authority withdrawn due to lapse in period of availability. Changes to the amount of contract authority withdrawn due to lapse in period of availability are automatically apportioned.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</si>
  <si>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</si>
  <si>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</si>
  <si>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</si>
  <si>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</si>
  <si>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Amount reflects contract authority withdrawn due to lapse in period of availability. Changes to the amount of contract authority withdrawn due to lapse in period of availability are automatically apportioned.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</si>
  <si>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</si>
  <si>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</si>
  <si>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</si>
  <si>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</si>
  <si>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</si>
  <si>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</si>
  <si>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10:42 AM</t>
  </si>
  <si>
    <t xml:space="preserve">TAF(s) Included: </t>
  </si>
  <si>
    <t>69-8016 \X (Operations and Research (Highway Trust Fund))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</si>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</sst>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69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69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69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69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9335000</v>
      </c>
      <c r="K16" s="6" t="s">
        <v>63</v>
      </c>
    </row>
    <row r="17" spans="1:11" x14ac:dyDescent="0.2">
      <c r="A17" s="1">
        <v>69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>
        <v>59013836</v>
      </c>
      <c r="K17" s="6" t="s">
        <v>63</v>
      </c>
    </row>
    <row r="18" spans="1:11" x14ac:dyDescent="0.2">
      <c r="A18" s="1">
        <v>69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1025</v>
      </c>
      <c r="H18" s="5" t="s">
        <v>63</v>
      </c>
      <c r="I18" s="5" t="s">
        <v>31</v>
      </c>
      <c r="J18" s="8">
        <v>-5075700</v>
      </c>
      <c r="K18" s="6" t="s">
        <v>63</v>
      </c>
    </row>
    <row r="19" spans="1:11" x14ac:dyDescent="0.2">
      <c r="A19" s="1">
        <v>69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1061</v>
      </c>
      <c r="H19" s="5" t="s">
        <v>63</v>
      </c>
      <c r="I19" s="5" t="s">
        <v>32</v>
      </c>
      <c r="J19" s="8">
        <v>16400000</v>
      </c>
      <c r="K19" s="6" t="s">
        <v>63</v>
      </c>
    </row>
    <row r="20" spans="1:11" x14ac:dyDescent="0.2">
      <c r="A20" s="1">
        <v>69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1600</v>
      </c>
      <c r="H20" s="5" t="s">
        <v>63</v>
      </c>
      <c r="I20" s="5" t="s">
        <v>33</v>
      </c>
      <c r="J20" s="8">
        <v>201200000</v>
      </c>
      <c r="K20" s="6" t="s">
        <v>63</v>
      </c>
    </row>
    <row r="21" spans="1:11" x14ac:dyDescent="0.2">
      <c r="A21" s="1">
        <v>69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1740</v>
      </c>
      <c r="H21" s="5" t="s">
        <v>63</v>
      </c>
      <c r="I21" s="5" t="s">
        <v>34</v>
      </c>
      <c r="J21" s="8">
        <v>4500000</v>
      </c>
      <c r="K21" s="6" t="s">
        <v>63</v>
      </c>
    </row>
    <row r="22" spans="1:11" ht="25.5" x14ac:dyDescent="0.2">
      <c r="A22" s="10">
        <v>69</v>
      </c>
      <c r="B22" s="10" t="s">
        <v>63</v>
      </c>
      <c r="C22" s="10" t="s">
        <v>17</v>
      </c>
      <c r="D22" s="10" t="s">
        <v>18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35</v>
      </c>
      <c r="J22" s="12">
        <f>SUM(J16:J21)</f>
        <v>285373136</v>
      </c>
      <c r="K22" s="13" t="s">
        <v>36</v>
      </c>
    </row>
    <row r="23" spans="1:11" x14ac:dyDescent="0.2">
      <c r="A23" s="1">
        <v>69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6011</v>
      </c>
      <c r="H23" s="5" t="s">
        <v>63</v>
      </c>
      <c r="I23" s="5" t="s">
        <v>37</v>
      </c>
      <c r="J23" s="8">
        <v>260875000</v>
      </c>
      <c r="K23" s="6" t="s">
        <v>63</v>
      </c>
    </row>
    <row r="24" spans="1:11" x14ac:dyDescent="0.2">
      <c r="A24" s="1">
        <v>69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6012</v>
      </c>
      <c r="H24" s="5" t="s">
        <v>63</v>
      </c>
      <c r="I24" s="5" t="s">
        <v>38</v>
      </c>
      <c r="J24" s="8">
        <v>10041300</v>
      </c>
      <c r="K24" s="6" t="s">
        <v>63</v>
      </c>
    </row>
    <row r="25" spans="1:11" x14ac:dyDescent="0.2">
      <c r="A25" s="1">
        <v>69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6013</v>
      </c>
      <c r="H25" s="5" t="s">
        <v>63</v>
      </c>
      <c r="I25" s="5" t="s">
        <v>39</v>
      </c>
      <c r="J25" s="8">
        <v>21836</v>
      </c>
      <c r="K25" s="6" t="s">
        <v>63</v>
      </c>
    </row>
    <row r="26" spans="1:11" x14ac:dyDescent="0.2">
      <c r="A26" s="1">
        <v>69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6014</v>
      </c>
      <c r="H26" s="5" t="s">
        <v>63</v>
      </c>
      <c r="I26" s="5" t="s">
        <v>40</v>
      </c>
      <c r="J26" s="8">
        <v>14435000</v>
      </c>
      <c r="K26" s="6" t="s">
        <v>63</v>
      </c>
    </row>
    <row r="27" spans="1:11" ht="25.5" x14ac:dyDescent="0.2">
      <c r="A27" s="10">
        <v>69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6190</v>
      </c>
      <c r="H27" s="11" t="s">
        <v>63</v>
      </c>
      <c r="I27" s="11" t="s">
        <v>41</v>
      </c>
      <c r="J27" s="12">
        <f>IF(SUM(J16:J21)=SUM(J23:J26),SUM(J23:J26), "ERROR: Line 1920 &lt;&gt; Line 6190")</f>
        <v>285373136</v>
      </c>
      <c r="K27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43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44</v>
      </c>
    </row>
    <row r="7" spans="1:2" x14ac:dyDescent="0.2">
      <c r="A7" s="1" t="s">
        <v>63</v>
      </c>
      <c r="B7" s="9" t="s">
        <v>63</v>
      </c>
    </row>
    <row r="8" spans="1:2" ht="51" x14ac:dyDescent="0.2">
      <c r="A8" s="14" t="s">
        <v>45</v>
      </c>
      <c r="B8" s="15" t="s">
        <v>46</v>
      </c>
    </row>
    <row r="9" spans="1:2" ht="38.25" x14ac:dyDescent="0.2">
      <c r="A9" s="14" t="s">
        <v>47</v>
      </c>
      <c r="B9" s="15" t="s">
        <v>48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16" t="s">
        <v>49</v>
      </c>
    </row>
    <row r="12" spans="1:2" x14ac:dyDescent="0.2">
      <c r="A12" s="1" t="s">
        <v>63</v>
      </c>
      <c r="B12" s="9" t="s">
        <v>63</v>
      </c>
    </row>
    <row r="13" spans="1:2" ht="38.25" x14ac:dyDescent="0.2">
      <c r="A13" s="14" t="s">
        <v>50</v>
      </c>
      <c r="B13" s="15" t="s">
        <v>51</v>
      </c>
    </row>
    <row r="14" spans="1:2" ht="25.5" x14ac:dyDescent="0.2">
      <c r="A14" s="14" t="s">
        <v>52</v>
      </c>
      <c r="B14" s="15" t="s">
        <v>53</v>
      </c>
    </row>
    <row r="15" spans="1:2" x14ac:dyDescent="0.2">
      <c r="A15" s="1" t="s">
        <v>63</v>
      </c>
      <c r="B15" s="9" t="s">
        <v>63</v>
      </c>
    </row>
    <row r="16" spans="1:2" x14ac:dyDescent="0.2">
      <c r="A16" s="20" t="s">
        <v>54</v>
      </c>
      <c r="B16" s="19" t="s">
        <v>63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2023-09-29T10:43:14Z</dcterms:created>
  <dcterms:modified xsi:type="dcterms:W3CDTF">2023-09-29T14:43:15Z</dcterms:modified>
</cp:coreProperties>
</file>