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<sst xmlns="http://schemas.openxmlformats.org/spreadsheetml/2006/main" count="310" uniqueCount="78">
  <si>
    <t>FY 2024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</si>
  <si>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</si>
  <si>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</si>
  <si>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</si>
  <si>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</si>
  <si>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</si>
  <si>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</si>
  <si>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</si>
  <si>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</si>
  <si>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</si>
  <si>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</si>
  <si>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</si>
  <si>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</si>
  <si>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</si>
  <si>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</si>
  <si>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</si>
  <si>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/X</t>
  </si>
  <si>
    <t>X</t>
  </si>
  <si>
    <t>2812</t>
  </si>
  <si>
    <t>IterNo</t>
  </si>
  <si>
    <t>Last Approved Apportionment: 2023-09-29</t>
  </si>
  <si>
    <t>RptCat</t>
  </si>
  <si>
    <t>NO</t>
  </si>
  <si>
    <t>Reporting Categories</t>
  </si>
  <si>
    <t>AdjAut</t>
  </si>
  <si>
    <t>YES</t>
  </si>
  <si>
    <t>Adjustment Authority provided</t>
  </si>
  <si>
    <t>A</t>
  </si>
  <si>
    <t>Actual - Estimated - Unob Bal: Brought forward, Oct 1</t>
  </si>
  <si>
    <t>E</t>
  </si>
  <si>
    <t>Estimated - Estimated - Estimated - Unob Bal: Brought forward, Oct 1</t>
  </si>
  <si>
    <t>Unob Bal: Antic nonexpenditure transfers (net)</t>
  </si>
  <si>
    <t>B2, B3</t>
  </si>
  <si>
    <t>Expected - Unob Bal: Antic recov of prior year unpd/pd obl</t>
  </si>
  <si>
    <t>BA: Disc: Advance appropriation</t>
  </si>
  <si>
    <t>BA: Disc: Adv approps trans to other accounts</t>
  </si>
  <si>
    <t>B1</t>
  </si>
  <si>
    <t>Total budgetary resources avail (disc. and mand.)</t>
  </si>
  <si>
    <t>B4, B5</t>
  </si>
  <si>
    <t>Transit Infrastructure Grants - Program Base</t>
  </si>
  <si>
    <t>A2</t>
  </si>
  <si>
    <t>Positive Train Control</t>
  </si>
  <si>
    <t>CARES Act, 2020</t>
  </si>
  <si>
    <t>CRRSA Act, 2021</t>
  </si>
  <si>
    <t>Transit Infrastructure Grants - IIJA</t>
  </si>
  <si>
    <t>A1, A2, A3</t>
  </si>
  <si>
    <t>Total budgetary resources available</t>
  </si>
  <si>
    <t>A4</t>
  </si>
  <si>
    <t>OMB Footnotes</t>
  </si>
  <si>
    <t>Footnotes for Apportioned Amounts</t>
  </si>
  <si>
    <t xml:space="preserve">A1 </t>
  </si>
  <si>
    <t>The amount apportioned for transfer to OIG reflects the maximum amount to be made available pursuant to Division J of  PL 117-58. Pursuant to PL 117-58, amounts estimated for transfer on line 1176 may be decreased and allocated to Line 6015 without further apportionment action from OMB. [Rationale: Footnote signifies that this TAFS has received or may receive an automatic apportionment.]</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</si>
  <si>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</si>
  <si>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[Rationale: Footnote signifies that this TAFS has received or may receive an automatic apportionment.]</t>
  </si>
  <si>
    <t xml:space="preserve">A3 </t>
  </si>
  <si>
    <t>The amount apportioned for transfer from the Federal Railroad Administration's Railroad Crossing Elimination Program account (69-X-0760) reflects the planned amount pursuant to 49 U.S.C 22909(j)(2).  Amounts transferred on line 1060 may be adjusted and allocated to Line 6015 without further apportionment action from OMB.  [Rationale: Footnote signifies that this TAFS has received or may receive an automatic apportionment.]</t>
  </si>
  <si>
    <t xml:space="preserve">A4 </t>
  </si>
  <si>
    <t>In addition to the amounts apportioned above, this account also received funds pursuant to the FY 2024 short-term continuing resolution (P.L. 118-15, as amended), as automatically apportioned via OMB CR Bulletin 23-02.  [Rationale: Footnote signifies that this TAFS has received or may receive an automatic apportionment.]</t>
  </si>
  <si>
    <t>Footnotes for Budgetary Resources</t>
  </si>
  <si>
    <t xml:space="preserve">B1 </t>
  </si>
  <si>
    <t xml:space="preserve">B2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</si>
  <si>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</si>
  <si>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B3 </t>
  </si>
  <si>
    <t>Railroad Crossing Elimination Program's authorization (49 U.S.C 22909(j)(2)) requires the transfer of commuter rail passenger transportation projects from FRA to FTA, moving the funds from FRA's Railroad Crossing Elimination Program account (69-X-0760) to FTA's Transit Infrastructure Grants account (69-X-2812).</t>
  </si>
  <si>
    <t xml:space="preserve">B4 </t>
  </si>
  <si>
    <t>In addition to the amounts apportioned above, this account also received funds pursuant to the FY 2024 short-term continuing resolution (P.L. 118-15, as amended), as automatically apportioned via OMB CR Bulletin 23-02.</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</si>
  <si>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</si>
  <si>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</si>
  <si>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</si>
  <si>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</si>
  <si>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</si>
  <si>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</si>
  <si>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</si>
  <si>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</si>
  <si>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2024-01-24 05:11 PM</t>
  </si>
  <si>
    <t xml:space="preserve">TAF(s) Included: </t>
  </si>
  <si>
    <t xml:space="preserve">69-2812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</si>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</sst>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69</v>
      </c>
      <c r="B13" s="1" t="s">
        <v>77</v>
      </c>
      <c r="C13" s="1" t="s">
        <v>17</v>
      </c>
      <c r="D13" s="1" t="s">
        <v>18</v>
      </c>
      <c r="E13" s="1" t="s">
        <v>77</v>
      </c>
      <c r="F13" s="1" t="s">
        <v>77</v>
      </c>
      <c r="G13" s="4" t="s">
        <v>19</v>
      </c>
      <c r="H13" s="5">
        <v>2</v>
      </c>
      <c r="I13" s="5" t="s">
        <v>20</v>
      </c>
      <c r="J13" s="8"/>
      <c r="K13" s="6" t="s">
        <v>77</v>
      </c>
    </row>
    <row r="14" spans="1:11" x14ac:dyDescent="0.2">
      <c r="A14" s="1">
        <v>69</v>
      </c>
      <c r="B14" s="1" t="s">
        <v>77</v>
      </c>
      <c r="C14" s="1" t="s">
        <v>17</v>
      </c>
      <c r="D14" s="1" t="s">
        <v>18</v>
      </c>
      <c r="E14" s="1" t="s">
        <v>77</v>
      </c>
      <c r="F14" s="1" t="s">
        <v>77</v>
      </c>
      <c r="G14" s="4" t="s">
        <v>21</v>
      </c>
      <c r="H14" s="5" t="s">
        <v>22</v>
      </c>
      <c r="I14" s="5" t="s">
        <v>23</v>
      </c>
      <c r="J14" s="8"/>
      <c r="K14" s="6" t="s">
        <v>77</v>
      </c>
    </row>
    <row r="15" spans="1:11" x14ac:dyDescent="0.2">
      <c r="A15" s="1">
        <v>69</v>
      </c>
      <c r="B15" s="1" t="s">
        <v>77</v>
      </c>
      <c r="C15" s="1" t="s">
        <v>17</v>
      </c>
      <c r="D15" s="1" t="s">
        <v>18</v>
      </c>
      <c r="E15" s="1" t="s">
        <v>77</v>
      </c>
      <c r="F15" s="1" t="s">
        <v>77</v>
      </c>
      <c r="G15" s="4" t="s">
        <v>24</v>
      </c>
      <c r="H15" s="5" t="s">
        <v>25</v>
      </c>
      <c r="I15" s="5" t="s">
        <v>26</v>
      </c>
      <c r="J15" s="8"/>
      <c r="K15" s="6" t="s">
        <v>77</v>
      </c>
    </row>
    <row r="16" spans="1:11" x14ac:dyDescent="0.2">
      <c r="A16" s="1">
        <v>69</v>
      </c>
      <c r="B16" s="1" t="s">
        <v>77</v>
      </c>
      <c r="C16" s="1" t="s">
        <v>17</v>
      </c>
      <c r="D16" s="1" t="s">
        <v>18</v>
      </c>
      <c r="E16" s="1" t="s">
        <v>77</v>
      </c>
      <c r="F16" s="1" t="s">
        <v>77</v>
      </c>
      <c r="G16" s="4">
        <v>1000</v>
      </c>
      <c r="H16" s="5" t="s">
        <v>27</v>
      </c>
      <c r="I16" s="5" t="s">
        <v>28</v>
      </c>
      <c r="J16" s="8">
        <v>2995765724</v>
      </c>
      <c r="K16" s="6" t="s">
        <v>77</v>
      </c>
    </row>
    <row r="17" spans="1:11" x14ac:dyDescent="0.2">
      <c r="A17" s="1">
        <v>69</v>
      </c>
      <c r="B17" s="1" t="s">
        <v>77</v>
      </c>
      <c r="C17" s="1" t="s">
        <v>17</v>
      </c>
      <c r="D17" s="1" t="s">
        <v>18</v>
      </c>
      <c r="E17" s="1" t="s">
        <v>77</v>
      </c>
      <c r="F17" s="1" t="s">
        <v>77</v>
      </c>
      <c r="G17" s="4">
        <v>1000</v>
      </c>
      <c r="H17" s="5" t="s">
        <v>29</v>
      </c>
      <c r="I17" s="5" t="s">
        <v>30</v>
      </c>
      <c r="J17" s="8"/>
      <c r="K17" s="6" t="s">
        <v>77</v>
      </c>
    </row>
    <row r="18" spans="1:11" ht="25.5" x14ac:dyDescent="0.2">
      <c r="A18" s="1">
        <v>69</v>
      </c>
      <c r="B18" s="1" t="s">
        <v>77</v>
      </c>
      <c r="C18" s="1" t="s">
        <v>17</v>
      </c>
      <c r="D18" s="1" t="s">
        <v>18</v>
      </c>
      <c r="E18" s="1" t="s">
        <v>77</v>
      </c>
      <c r="F18" s="1" t="s">
        <v>77</v>
      </c>
      <c r="G18" s="4">
        <v>1060</v>
      </c>
      <c r="H18" s="5" t="s">
        <v>77</v>
      </c>
      <c r="I18" s="5" t="s">
        <v>31</v>
      </c>
      <c r="J18" s="8">
        <v>39396800</v>
      </c>
      <c r="K18" s="6" t="s">
        <v>32</v>
      </c>
    </row>
    <row r="19" spans="1:11" x14ac:dyDescent="0.2">
      <c r="A19" s="1">
        <v>69</v>
      </c>
      <c r="B19" s="1" t="s">
        <v>77</v>
      </c>
      <c r="C19" s="1" t="s">
        <v>17</v>
      </c>
      <c r="D19" s="1" t="s">
        <v>18</v>
      </c>
      <c r="E19" s="1" t="s">
        <v>77</v>
      </c>
      <c r="F19" s="1" t="s">
        <v>77</v>
      </c>
      <c r="G19" s="4">
        <v>1061</v>
      </c>
      <c r="H19" s="5" t="s">
        <v>29</v>
      </c>
      <c r="I19" s="5" t="s">
        <v>33</v>
      </c>
      <c r="J19" s="8">
        <v>350000000</v>
      </c>
      <c r="K19" s="6" t="s">
        <v>77</v>
      </c>
    </row>
    <row r="20" spans="1:11" x14ac:dyDescent="0.2">
      <c r="A20" s="1">
        <v>69</v>
      </c>
      <c r="B20" s="1" t="s">
        <v>77</v>
      </c>
      <c r="C20" s="1" t="s">
        <v>17</v>
      </c>
      <c r="D20" s="1" t="s">
        <v>18</v>
      </c>
      <c r="E20" s="1" t="s">
        <v>77</v>
      </c>
      <c r="F20" s="1" t="s">
        <v>77</v>
      </c>
      <c r="G20" s="4">
        <v>1170</v>
      </c>
      <c r="H20" s="5" t="s">
        <v>77</v>
      </c>
      <c r="I20" s="5" t="s">
        <v>34</v>
      </c>
      <c r="J20" s="8">
        <v>2050000000</v>
      </c>
      <c r="K20" s="6" t="s">
        <v>77</v>
      </c>
    </row>
    <row r="21" spans="1:11" x14ac:dyDescent="0.2">
      <c r="A21" s="1">
        <v>69</v>
      </c>
      <c r="B21" s="1" t="s">
        <v>77</v>
      </c>
      <c r="C21" s="1" t="s">
        <v>17</v>
      </c>
      <c r="D21" s="1" t="s">
        <v>18</v>
      </c>
      <c r="E21" s="1" t="s">
        <v>77</v>
      </c>
      <c r="F21" s="1" t="s">
        <v>77</v>
      </c>
      <c r="G21" s="4">
        <v>1172</v>
      </c>
      <c r="H21" s="5" t="s">
        <v>77</v>
      </c>
      <c r="I21" s="5" t="s">
        <v>35</v>
      </c>
      <c r="J21" s="8">
        <v>-205000</v>
      </c>
      <c r="K21" s="6" t="s">
        <v>36</v>
      </c>
    </row>
    <row r="22" spans="1:11" ht="25.5" x14ac:dyDescent="0.2">
      <c r="A22" s="10">
        <v>69</v>
      </c>
      <c r="B22" s="10" t="s">
        <v>77</v>
      </c>
      <c r="C22" s="10" t="s">
        <v>17</v>
      </c>
      <c r="D22" s="10" t="s">
        <v>18</v>
      </c>
      <c r="E22" s="10" t="s">
        <v>77</v>
      </c>
      <c r="F22" s="10" t="s">
        <v>77</v>
      </c>
      <c r="G22" s="11">
        <v>1920</v>
      </c>
      <c r="H22" s="11" t="s">
        <v>77</v>
      </c>
      <c r="I22" s="11" t="s">
        <v>37</v>
      </c>
      <c r="J22" s="12">
        <f>SUM(J16:J21)</f>
        <v>5434957524</v>
      </c>
      <c r="K22" s="13" t="s">
        <v>38</v>
      </c>
    </row>
    <row r="23" spans="1:11" x14ac:dyDescent="0.2">
      <c r="A23" s="1">
        <v>69</v>
      </c>
      <c r="B23" s="1" t="s">
        <v>77</v>
      </c>
      <c r="C23" s="1" t="s">
        <v>17</v>
      </c>
      <c r="D23" s="1" t="s">
        <v>18</v>
      </c>
      <c r="E23" s="1" t="s">
        <v>77</v>
      </c>
      <c r="F23" s="1" t="s">
        <v>77</v>
      </c>
      <c r="G23" s="4">
        <v>6011</v>
      </c>
      <c r="H23" s="5" t="s">
        <v>77</v>
      </c>
      <c r="I23" s="5" t="s">
        <v>39</v>
      </c>
      <c r="J23" s="8">
        <v>1077343574</v>
      </c>
      <c r="K23" s="6" t="s">
        <v>40</v>
      </c>
    </row>
    <row r="24" spans="1:11" x14ac:dyDescent="0.2">
      <c r="A24" s="1">
        <v>69</v>
      </c>
      <c r="B24" s="1" t="s">
        <v>77</v>
      </c>
      <c r="C24" s="1" t="s">
        <v>17</v>
      </c>
      <c r="D24" s="1" t="s">
        <v>18</v>
      </c>
      <c r="E24" s="1" t="s">
        <v>77</v>
      </c>
      <c r="F24" s="1" t="s">
        <v>77</v>
      </c>
      <c r="G24" s="4">
        <v>6012</v>
      </c>
      <c r="H24" s="5" t="s">
        <v>77</v>
      </c>
      <c r="I24" s="5" t="s">
        <v>41</v>
      </c>
      <c r="J24" s="8">
        <v>6</v>
      </c>
      <c r="K24" s="6" t="s">
        <v>77</v>
      </c>
    </row>
    <row r="25" spans="1:11" x14ac:dyDescent="0.2">
      <c r="A25" s="1">
        <v>69</v>
      </c>
      <c r="B25" s="1" t="s">
        <v>77</v>
      </c>
      <c r="C25" s="1" t="s">
        <v>17</v>
      </c>
      <c r="D25" s="1" t="s">
        <v>18</v>
      </c>
      <c r="E25" s="1" t="s">
        <v>77</v>
      </c>
      <c r="F25" s="1" t="s">
        <v>77</v>
      </c>
      <c r="G25" s="4">
        <v>6013</v>
      </c>
      <c r="H25" s="5" t="s">
        <v>77</v>
      </c>
      <c r="I25" s="5" t="s">
        <v>42</v>
      </c>
      <c r="J25" s="8">
        <v>111310095</v>
      </c>
      <c r="K25" s="6" t="s">
        <v>77</v>
      </c>
    </row>
    <row r="26" spans="1:11" x14ac:dyDescent="0.2">
      <c r="A26" s="1">
        <v>69</v>
      </c>
      <c r="B26" s="1" t="s">
        <v>77</v>
      </c>
      <c r="C26" s="1" t="s">
        <v>17</v>
      </c>
      <c r="D26" s="1" t="s">
        <v>18</v>
      </c>
      <c r="E26" s="1" t="s">
        <v>77</v>
      </c>
      <c r="F26" s="1" t="s">
        <v>77</v>
      </c>
      <c r="G26" s="4">
        <v>6014</v>
      </c>
      <c r="H26" s="5" t="s">
        <v>77</v>
      </c>
      <c r="I26" s="5" t="s">
        <v>43</v>
      </c>
      <c r="J26" s="8">
        <v>176999906</v>
      </c>
      <c r="K26" s="6" t="s">
        <v>77</v>
      </c>
    </row>
    <row r="27" spans="1:11" ht="38.25" x14ac:dyDescent="0.2">
      <c r="A27" s="1">
        <v>69</v>
      </c>
      <c r="B27" s="1" t="s">
        <v>77</v>
      </c>
      <c r="C27" s="1" t="s">
        <v>17</v>
      </c>
      <c r="D27" s="1" t="s">
        <v>18</v>
      </c>
      <c r="E27" s="1" t="s">
        <v>77</v>
      </c>
      <c r="F27" s="1" t="s">
        <v>77</v>
      </c>
      <c r="G27" s="4">
        <v>6015</v>
      </c>
      <c r="H27" s="5" t="s">
        <v>77</v>
      </c>
      <c r="I27" s="5" t="s">
        <v>44</v>
      </c>
      <c r="J27" s="8">
        <v>4069303943</v>
      </c>
      <c r="K27" s="6" t="s">
        <v>45</v>
      </c>
    </row>
    <row r="28" spans="1:11" x14ac:dyDescent="0.2">
      <c r="A28" s="10">
        <v>69</v>
      </c>
      <c r="B28" s="10" t="s">
        <v>77</v>
      </c>
      <c r="C28" s="10" t="s">
        <v>17</v>
      </c>
      <c r="D28" s="10" t="s">
        <v>18</v>
      </c>
      <c r="E28" s="10" t="s">
        <v>77</v>
      </c>
      <c r="F28" s="10" t="s">
        <v>77</v>
      </c>
      <c r="G28" s="11">
        <v>6190</v>
      </c>
      <c r="H28" s="11" t="s">
        <v>77</v>
      </c>
      <c r="I28" s="11" t="s">
        <v>46</v>
      </c>
      <c r="J28" s="12">
        <f>IF(SUM(J16:J21)=SUM(J23:J27),SUM(J23:J27), "ERROR: Line 1920 &lt;&gt; Line 6190")</f>
        <v>5434957524</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48</v>
      </c>
    </row>
    <row r="4" spans="1:2" x14ac:dyDescent="0.2">
      <c r="A4" s="1" t="s">
        <v>77</v>
      </c>
      <c r="B4" s="9" t="s">
        <v>77</v>
      </c>
    </row>
    <row r="5" spans="1:2" x14ac:dyDescent="0.2">
      <c r="A5" s="1" t="s">
        <v>77</v>
      </c>
      <c r="B5" s="9" t="s">
        <v>77</v>
      </c>
    </row>
    <row r="6" spans="1:2" x14ac:dyDescent="0.2">
      <c r="A6" s="1" t="s">
        <v>77</v>
      </c>
      <c r="B6" s="16" t="s">
        <v>49</v>
      </c>
    </row>
    <row r="7" spans="1:2" x14ac:dyDescent="0.2">
      <c r="A7" s="1" t="s">
        <v>77</v>
      </c>
      <c r="B7" s="9" t="s">
        <v>77</v>
      </c>
    </row>
    <row r="8" spans="1:2" ht="51" x14ac:dyDescent="0.2">
      <c r="A8" s="14" t="s">
        <v>50</v>
      </c>
      <c r="B8" s="15" t="s">
        <v>51</v>
      </c>
    </row>
    <row r="9" spans="1:2" ht="89.25" x14ac:dyDescent="0.2">
      <c r="A9" s="14" t="s">
        <v>52</v>
      </c>
      <c r="B9" s="15" t="s">
        <v>53</v>
      </c>
    </row>
    <row r="10" spans="1:2" ht="51" x14ac:dyDescent="0.2">
      <c r="A10" s="14" t="s">
        <v>54</v>
      </c>
      <c r="B10" s="15" t="s">
        <v>55</v>
      </c>
    </row>
    <row r="11" spans="1:2" ht="38.25" x14ac:dyDescent="0.2">
      <c r="A11" s="14" t="s">
        <v>56</v>
      </c>
      <c r="B11" s="15" t="s">
        <v>57</v>
      </c>
    </row>
    <row r="12" spans="1:2" x14ac:dyDescent="0.2">
      <c r="A12" s="1" t="s">
        <v>77</v>
      </c>
      <c r="B12" s="9" t="s">
        <v>77</v>
      </c>
    </row>
    <row r="13" spans="1:2" x14ac:dyDescent="0.2">
      <c r="A13" s="1" t="s">
        <v>77</v>
      </c>
      <c r="B13" s="16" t="s">
        <v>58</v>
      </c>
    </row>
    <row r="14" spans="1:2" x14ac:dyDescent="0.2">
      <c r="A14" s="1" t="s">
        <v>77</v>
      </c>
      <c r="B14" s="9" t="s">
        <v>77</v>
      </c>
    </row>
    <row r="15" spans="1:2" ht="51" x14ac:dyDescent="0.2">
      <c r="A15" s="14" t="s">
        <v>59</v>
      </c>
      <c r="B15" s="15" t="s">
        <v>51</v>
      </c>
    </row>
    <row r="16" spans="1:2" ht="76.5" x14ac:dyDescent="0.2">
      <c r="A16" s="14" t="s">
        <v>60</v>
      </c>
      <c r="B16" s="15" t="s">
        <v>61</v>
      </c>
    </row>
    <row r="17" spans="1:2" ht="38.25" x14ac:dyDescent="0.2">
      <c r="A17" s="14" t="s">
        <v>62</v>
      </c>
      <c r="B17" s="15" t="s">
        <v>63</v>
      </c>
    </row>
    <row r="18" spans="1:2" ht="25.5" x14ac:dyDescent="0.2">
      <c r="A18" s="14" t="s">
        <v>64</v>
      </c>
      <c r="B18" s="15" t="s">
        <v>65</v>
      </c>
    </row>
    <row r="19" spans="1:2" ht="38.2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2024-01-24T17:11:48Z</dcterms:created>
  <dcterms:modified xsi:type="dcterms:W3CDTF">2024-01-24T22:11:49Z</dcterms:modified>
</cp:coreProperties>
</file>