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<sst xmlns="http://schemas.openxmlformats.org/spreadsheetml/2006/main" count="272" uniqueCount="57">
  <si>
    <t>FY 2024 Apportionment</t>
  </si>
  <si>
    <t>Funds provided by Public Law - Various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</si>
  <si>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</si>
  <si>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</si>
  <si>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</si>
  <si>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</si>
  <si>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</si>
  <si>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</si>
  <si>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</si>
  <si>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</si>
  <si>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</si>
  <si>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</si>
  <si>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</si>
  <si>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</si>
  <si>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</si>
  <si>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Transit Research (021-36-1137)</t>
  </si>
  <si>
    <t>TAFS: 69-1137 /X</t>
  </si>
  <si>
    <t>X</t>
  </si>
  <si>
    <t>1137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</si>
  <si>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</si>
  <si>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</si>
  <si>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</si>
  <si>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</si>
  <si>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</si>
  <si>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</si>
  <si>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</si>
  <si>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</si>
  <si>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October 1</t>
  </si>
  <si>
    <t>E</t>
  </si>
  <si>
    <t>Estimated - Estimated - Unob Bal: Brought forward, October 1</t>
  </si>
  <si>
    <t>Actual - Recoveries of prior year unpaid obligations</t>
  </si>
  <si>
    <t>Expected - Unob Bal: Antic recov of prior year unpaid obl</t>
  </si>
  <si>
    <t>BA: Disc: Unob bal of approps permanently reduced</t>
  </si>
  <si>
    <t>B1</t>
  </si>
  <si>
    <t>BA: Disc: Spending auth:Antic colls, reimbs, other</t>
  </si>
  <si>
    <t>Total budgetary resources avail (disc. and mand.)</t>
  </si>
  <si>
    <t>B2</t>
  </si>
  <si>
    <t>Sections 5306, 5312-15, 5322  Research Program</t>
  </si>
  <si>
    <t>Reimbursable Expenses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</si>
  <si>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</si>
  <si>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</si>
  <si>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</si>
  <si>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</si>
  <si>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</si>
  <si>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funds made available for Research, as authorized by the Consolidated and Further Continuing Appropriations Act, 2024 Public Law 118-42 as amended, $977,955 are hereby permanently rescinded.</t>
  </si>
  <si>
    <t xml:space="preserve">B2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</si>
  <si>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</si>
  <si>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</si>
  <si>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</si>
  <si>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</si>
  <si>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</si>
  <si>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</si>
  <si>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</si>
  <si>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11:58 AM</t>
  </si>
  <si>
    <t xml:space="preserve">TAF(s) Included: </t>
  </si>
  <si>
    <t>69-1137 \X (Transit Research)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</si>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</sst>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69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69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69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69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13964249</v>
      </c>
      <c r="K16" s="6" t="s">
        <v>56</v>
      </c>
    </row>
    <row r="17" spans="1:11" x14ac:dyDescent="0.2">
      <c r="A17" s="1">
        <v>69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56</v>
      </c>
    </row>
    <row r="18" spans="1:11" x14ac:dyDescent="0.2">
      <c r="A18" s="1">
        <v>69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26</v>
      </c>
      <c r="I18" s="5" t="s">
        <v>30</v>
      </c>
      <c r="J18" s="8">
        <v>467965</v>
      </c>
      <c r="K18" s="6" t="s">
        <v>56</v>
      </c>
    </row>
    <row r="19" spans="1:11" x14ac:dyDescent="0.2">
      <c r="A19" s="1">
        <v>69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1061</v>
      </c>
      <c r="H19" s="5" t="s">
        <v>28</v>
      </c>
      <c r="I19" s="5" t="s">
        <v>31</v>
      </c>
      <c r="J19" s="8">
        <v>532036</v>
      </c>
      <c r="K19" s="6" t="s">
        <v>56</v>
      </c>
    </row>
    <row r="20" spans="1:11" x14ac:dyDescent="0.2">
      <c r="A20" s="1">
        <v>69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1131</v>
      </c>
      <c r="H20" s="5" t="s">
        <v>56</v>
      </c>
      <c r="I20" s="5" t="s">
        <v>32</v>
      </c>
      <c r="J20" s="8">
        <v>-977955</v>
      </c>
      <c r="K20" s="6" t="s">
        <v>33</v>
      </c>
    </row>
    <row r="21" spans="1:11" x14ac:dyDescent="0.2">
      <c r="A21" s="1">
        <v>69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1740</v>
      </c>
      <c r="H21" s="5" t="s">
        <v>28</v>
      </c>
      <c r="I21" s="5" t="s">
        <v>34</v>
      </c>
      <c r="J21" s="8">
        <v>2500000</v>
      </c>
      <c r="K21" s="6" t="s">
        <v>56</v>
      </c>
    </row>
    <row r="22" spans="1:11" x14ac:dyDescent="0.2">
      <c r="A22" s="10">
        <v>69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35</v>
      </c>
      <c r="J22" s="12">
        <f>SUM(J16:J21)</f>
        <v>16486295</v>
      </c>
      <c r="K22" s="13" t="s">
        <v>36</v>
      </c>
    </row>
    <row r="23" spans="1:11" x14ac:dyDescent="0.2">
      <c r="A23" s="1">
        <v>69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6011</v>
      </c>
      <c r="H23" s="5" t="s">
        <v>56</v>
      </c>
      <c r="I23" s="5" t="s">
        <v>37</v>
      </c>
      <c r="J23" s="8">
        <v>8084078</v>
      </c>
      <c r="K23" s="6" t="s">
        <v>56</v>
      </c>
    </row>
    <row r="24" spans="1:11" x14ac:dyDescent="0.2">
      <c r="A24" s="1">
        <v>69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6017</v>
      </c>
      <c r="H24" s="5" t="s">
        <v>56</v>
      </c>
      <c r="I24" s="5" t="s">
        <v>38</v>
      </c>
      <c r="J24" s="8">
        <v>8402217</v>
      </c>
      <c r="K24" s="6" t="s">
        <v>56</v>
      </c>
    </row>
    <row r="25" spans="1:11" x14ac:dyDescent="0.2">
      <c r="A25" s="10">
        <v>69</v>
      </c>
      <c r="B25" s="10" t="s">
        <v>56</v>
      </c>
      <c r="C25" s="10" t="s">
        <v>17</v>
      </c>
      <c r="D25" s="10" t="s">
        <v>18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39</v>
      </c>
      <c r="J25" s="12">
        <f>IF(SUM(J16:J21)=SUM(J23:J24),SUM(J23:J24), "ERROR: Line 1920 &lt;&gt; Line 6190")</f>
        <v>16486295</v>
      </c>
      <c r="K25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43</v>
      </c>
      <c r="B11" s="15" t="s">
        <v>44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2024-04-03T11:59:16Z</dcterms:created>
  <dcterms:modified xsi:type="dcterms:W3CDTF">2024-04-03T15:59:04Z</dcterms:modified>
</cp:coreProperties>
</file>