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<sst xmlns="http://schemas.openxmlformats.org/spreadsheetml/2006/main" count="236" uniqueCount="47">
  <si>
    <t>FY 2024 Apportionment</t>
  </si>
  <si>
    <t>Funds provided by Public Law N/A -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</si>
  <si>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</si>
  <si>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</si>
  <si>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</si>
  <si>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</si>
  <si>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</si>
  <si>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</si>
  <si>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</si>
  <si>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</si>
  <si>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</si>
  <si>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</si>
  <si>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</si>
  <si>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</si>
  <si>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Transit Administration</t>
  </si>
  <si>
    <t>Account: Washington Metropolitan Area Transit Authority (021-36-1128)</t>
  </si>
  <si>
    <t>TAFS: 69-1128 /X</t>
  </si>
  <si>
    <t>X</t>
  </si>
  <si>
    <t>1128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</si>
  <si>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</si>
  <si>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</si>
  <si>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</si>
  <si>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</si>
  <si>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</si>
  <si>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</si>
  <si>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</si>
  <si>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</si>
  <si>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 - Unob Bal: Brought forward, October 1</t>
  </si>
  <si>
    <t>E</t>
  </si>
  <si>
    <t>Estimated - Estimated - Estimated - Estimated  - Unob Bal: Brought forward, October 1</t>
  </si>
  <si>
    <t>Unob Bal: Antic recov of prior year unpd/pd obl</t>
  </si>
  <si>
    <t>Total budgetary resources avail (disc. and mand.)</t>
  </si>
  <si>
    <t>WMATA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</si>
  <si>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</si>
  <si>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</si>
  <si>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</si>
  <si>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</si>
  <si>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</si>
  <si>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</si>
  <si>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</si>
  <si>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</si>
  <si>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</si>
  <si>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</si>
  <si>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2023-09-29 04:09 AM</t>
  </si>
  <si>
    <t xml:space="preserve">TAF(s) Included: </t>
  </si>
  <si>
    <t>69-1128 \X (Washington Metropolitan Area Transit Authority)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</si>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</sst>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69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1</v>
      </c>
      <c r="I13" s="5" t="s">
        <v>20</v>
      </c>
      <c r="J13" s="8"/>
      <c r="K13" s="6" t="s">
        <v>46</v>
      </c>
    </row>
    <row r="14" spans="1:11" x14ac:dyDescent="0.2">
      <c r="A14" s="1">
        <v>69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69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69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1000</v>
      </c>
      <c r="H16" s="5" t="s">
        <v>26</v>
      </c>
      <c r="I16" s="5" t="s">
        <v>27</v>
      </c>
      <c r="J16" s="8"/>
      <c r="K16" s="6" t="s">
        <v>46</v>
      </c>
    </row>
    <row r="17" spans="1:11" x14ac:dyDescent="0.2">
      <c r="A17" s="1">
        <v>69</v>
      </c>
      <c r="B17" s="1" t="s">
        <v>46</v>
      </c>
      <c r="C17" s="1" t="s">
        <v>17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28</v>
      </c>
      <c r="I17" s="5" t="s">
        <v>29</v>
      </c>
      <c r="J17" s="8">
        <v>10630000</v>
      </c>
      <c r="K17" s="6" t="s">
        <v>46</v>
      </c>
    </row>
    <row r="18" spans="1:11" x14ac:dyDescent="0.2">
      <c r="A18" s="1">
        <v>69</v>
      </c>
      <c r="B18" s="1" t="s">
        <v>46</v>
      </c>
      <c r="C18" s="1" t="s">
        <v>17</v>
      </c>
      <c r="D18" s="1" t="s">
        <v>18</v>
      </c>
      <c r="E18" s="1" t="s">
        <v>46</v>
      </c>
      <c r="F18" s="1" t="s">
        <v>46</v>
      </c>
      <c r="G18" s="4">
        <v>1061</v>
      </c>
      <c r="H18" s="5" t="s">
        <v>46</v>
      </c>
      <c r="I18" s="5" t="s">
        <v>30</v>
      </c>
      <c r="J18" s="8">
        <v>200000</v>
      </c>
      <c r="K18" s="6" t="s">
        <v>46</v>
      </c>
    </row>
    <row r="19" spans="1:11" x14ac:dyDescent="0.2">
      <c r="A19" s="10">
        <v>69</v>
      </c>
      <c r="B19" s="10" t="s">
        <v>46</v>
      </c>
      <c r="C19" s="10" t="s">
        <v>17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31</v>
      </c>
      <c r="J19" s="12">
        <f>SUM(J16:J18)</f>
        <v>10830000</v>
      </c>
      <c r="K19" s="13" t="s">
        <v>46</v>
      </c>
    </row>
    <row r="20" spans="1:11" x14ac:dyDescent="0.2">
      <c r="A20" s="1">
        <v>69</v>
      </c>
      <c r="B20" s="1" t="s">
        <v>46</v>
      </c>
      <c r="C20" s="1" t="s">
        <v>17</v>
      </c>
      <c r="D20" s="1" t="s">
        <v>18</v>
      </c>
      <c r="E20" s="1" t="s">
        <v>46</v>
      </c>
      <c r="F20" s="1" t="s">
        <v>46</v>
      </c>
      <c r="G20" s="4">
        <v>6011</v>
      </c>
      <c r="H20" s="5" t="s">
        <v>46</v>
      </c>
      <c r="I20" s="5" t="s">
        <v>32</v>
      </c>
      <c r="J20" s="8">
        <v>10830000</v>
      </c>
      <c r="K20" s="6" t="s">
        <v>46</v>
      </c>
    </row>
    <row r="21" spans="1:11" x14ac:dyDescent="0.2">
      <c r="A21" s="10">
        <v>69</v>
      </c>
      <c r="B21" s="10" t="s">
        <v>46</v>
      </c>
      <c r="C21" s="10" t="s">
        <v>17</v>
      </c>
      <c r="D21" s="10" t="s">
        <v>18</v>
      </c>
      <c r="E21" s="10" t="s">
        <v>46</v>
      </c>
      <c r="F21" s="10" t="s">
        <v>46</v>
      </c>
      <c r="G21" s="11">
        <v>6190</v>
      </c>
      <c r="H21" s="11" t="s">
        <v>46</v>
      </c>
      <c r="I21" s="11" t="s">
        <v>33</v>
      </c>
      <c r="J21" s="12">
        <f>IF(SUM(J16:J18)=SUM(J20:J20),SUM(J20:J20), "ERROR: Line 1920 &lt;&gt; Line 6190")</f>
        <v>10830000</v>
      </c>
      <c r="K21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2023-09-29T04:09:37Z</dcterms:created>
  <dcterms:modified xsi:type="dcterms:W3CDTF">2023-09-29T08:09:37Z</dcterms:modified>
</cp:coreProperties>
</file>