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<sst xmlns="http://schemas.openxmlformats.org/spreadsheetml/2006/main" count="268" uniqueCount="70">
  <si>
    <t>FY 2024 Apportionment</t>
  </si>
  <si>
    <t>Funds provided by Public Law 117-58,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</si>
  <si>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</si>
  <si>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</si>
  <si>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</si>
  <si>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</si>
  <si>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</si>
  <si>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</si>
  <si>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</si>
  <si>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</si>
  <si>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</si>
  <si>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</si>
  <si>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</si>
  <si>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</si>
  <si>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</si>
  <si>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</si>
  <si>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2024/2027</t>
  </si>
  <si>
    <t>0548</t>
  </si>
  <si>
    <t>IterNo</t>
  </si>
  <si>
    <t>Last Approved Apportionment: 2023-09-28</t>
  </si>
  <si>
    <t>RptCat</t>
  </si>
  <si>
    <t>NO</t>
  </si>
  <si>
    <t>Reporting Categories</t>
  </si>
  <si>
    <t>AdjAut</t>
  </si>
  <si>
    <t>YES</t>
  </si>
  <si>
    <t>Adjustment Authority provided</t>
  </si>
  <si>
    <t>BA: Disc: Appropriation</t>
  </si>
  <si>
    <t>BA: Disc: Approps transferred to other accounts</t>
  </si>
  <si>
    <t>B1</t>
  </si>
  <si>
    <t>BA: Disc: Approps transferred from other accounts</t>
  </si>
  <si>
    <t>BA: Disc: Appropriations:Antic nonexpend trans net</t>
  </si>
  <si>
    <t>B2, B3</t>
  </si>
  <si>
    <t>BA: Disc: Advance appropriation</t>
  </si>
  <si>
    <t>BA: Disc: Adv approps trans to other accounts</t>
  </si>
  <si>
    <t>BA: Disc: Adv approps trans fr other accounts</t>
  </si>
  <si>
    <t>BA: Disc: Adv approps antic nonexpend trans net</t>
  </si>
  <si>
    <t>B2, B4</t>
  </si>
  <si>
    <t>Total budgetary resources avail (disc. and mand.)</t>
  </si>
  <si>
    <t>Highway Infrastructure Programs</t>
  </si>
  <si>
    <t>IIJA Highway Infrastructure Programs</t>
  </si>
  <si>
    <t>A1</t>
  </si>
  <si>
    <t>Total budgetary resources available</t>
  </si>
  <si>
    <t>A2, A3</t>
  </si>
  <si>
    <t>OMB Footnotes</t>
  </si>
  <si>
    <t>Footnotes for Apportioned Amounts</t>
  </si>
  <si>
    <t xml:space="preserve">A1 </t>
  </si>
  <si>
    <t>The amount apportioned for transfer pursuant to Section 801 of Division J, Title VIII of Public Law 117-58, as amended, to the Office of the Secretary (Operational Support account) reflects the maximum amount to be made available pursuant to Division B of Public Law 117-58. Pursuant to Public Law 117-58, amounts estimated for transfer on Line 1176 may be decreased and allocated to Line 6012 without further apportionment action from OMB.</t>
  </si>
  <si>
    <t xml:space="preserve">A2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</si>
  <si>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</si>
  <si>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A3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</si>
  <si>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</si>
  <si>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</si>
  <si>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</si>
  <si>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</si>
  <si>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</si>
  <si>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</si>
  <si>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B3 </t>
  </si>
  <si>
    <t>This amount reflects the anticipated appropriated budget authority to be transferred between FHWA and the Northern Border Regional Commission; FHWA and the Denali Commission; and FHWA and the Office of the Secretary for the Regional Infrastructure Accelerator Demonstration Program.</t>
  </si>
  <si>
    <t xml:space="preserve">B4 </t>
  </si>
  <si>
    <t>This amount reflects the anticipated appropriated budget authority to be transferred between FHWA and the Office of the Secretary (Operational Support account), pursuant to Section 801 of Division J, Title VIII of Public Law 117-58, as amended.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</si>
  <si>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</si>
  <si>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</si>
  <si>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</si>
  <si>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</si>
  <si>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</si>
  <si>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</si>
  <si>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2024-04-18 04:32 PM</t>
  </si>
  <si>
    <t xml:space="preserve">TAF(s) Included: </t>
  </si>
  <si>
    <t xml:space="preserve">69-0548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</si>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</sst>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69</v>
      </c>
      <c r="B13" s="1">
        <v>2024</v>
      </c>
      <c r="C13" s="1">
        <v>2027</v>
      </c>
      <c r="D13" s="1" t="s">
        <v>17</v>
      </c>
      <c r="E13" s="1" t="s">
        <v>69</v>
      </c>
      <c r="F13" s="1" t="s">
        <v>69</v>
      </c>
      <c r="G13" s="4" t="s">
        <v>18</v>
      </c>
      <c r="H13" s="5">
        <v>2</v>
      </c>
      <c r="I13" s="5" t="s">
        <v>19</v>
      </c>
      <c r="J13" s="8"/>
      <c r="K13" s="6" t="s">
        <v>69</v>
      </c>
    </row>
    <row r="14" spans="1:11" x14ac:dyDescent="0.2">
      <c r="A14" s="1">
        <v>69</v>
      </c>
      <c r="B14" s="1">
        <v>2024</v>
      </c>
      <c r="C14" s="1">
        <v>2027</v>
      </c>
      <c r="D14" s="1" t="s">
        <v>17</v>
      </c>
      <c r="E14" s="1" t="s">
        <v>69</v>
      </c>
      <c r="F14" s="1" t="s">
        <v>69</v>
      </c>
      <c r="G14" s="4" t="s">
        <v>20</v>
      </c>
      <c r="H14" s="5" t="s">
        <v>21</v>
      </c>
      <c r="I14" s="5" t="s">
        <v>22</v>
      </c>
      <c r="J14" s="8"/>
      <c r="K14" s="6" t="s">
        <v>69</v>
      </c>
    </row>
    <row r="15" spans="1:11" x14ac:dyDescent="0.2">
      <c r="A15" s="1">
        <v>69</v>
      </c>
      <c r="B15" s="1">
        <v>2024</v>
      </c>
      <c r="C15" s="1">
        <v>2027</v>
      </c>
      <c r="D15" s="1" t="s">
        <v>17</v>
      </c>
      <c r="E15" s="1" t="s">
        <v>69</v>
      </c>
      <c r="F15" s="1" t="s">
        <v>69</v>
      </c>
      <c r="G15" s="4" t="s">
        <v>23</v>
      </c>
      <c r="H15" s="5" t="s">
        <v>24</v>
      </c>
      <c r="I15" s="5" t="s">
        <v>25</v>
      </c>
      <c r="J15" s="8"/>
      <c r="K15" s="6" t="s">
        <v>69</v>
      </c>
    </row>
    <row r="16" spans="1:11" x14ac:dyDescent="0.2">
      <c r="A16" s="1">
        <v>69</v>
      </c>
      <c r="B16" s="1">
        <v>2024</v>
      </c>
      <c r="C16" s="1">
        <v>2027</v>
      </c>
      <c r="D16" s="1" t="s">
        <v>17</v>
      </c>
      <c r="E16" s="1" t="s">
        <v>69</v>
      </c>
      <c r="F16" s="1" t="s">
        <v>69</v>
      </c>
      <c r="G16" s="4">
        <v>1100</v>
      </c>
      <c r="H16" s="5" t="s">
        <v>69</v>
      </c>
      <c r="I16" s="5" t="s">
        <v>26</v>
      </c>
      <c r="J16" s="8">
        <v>2124676687</v>
      </c>
      <c r="K16" s="6" t="s">
        <v>69</v>
      </c>
    </row>
    <row r="17" spans="1:11" x14ac:dyDescent="0.2">
      <c r="A17" s="1">
        <v>69</v>
      </c>
      <c r="B17" s="1">
        <v>2024</v>
      </c>
      <c r="C17" s="1">
        <v>2027</v>
      </c>
      <c r="D17" s="1" t="s">
        <v>17</v>
      </c>
      <c r="E17" s="1" t="s">
        <v>69</v>
      </c>
      <c r="F17" s="1" t="s">
        <v>69</v>
      </c>
      <c r="G17" s="4">
        <v>1120</v>
      </c>
      <c r="H17" s="5" t="s">
        <v>69</v>
      </c>
      <c r="I17" s="5" t="s">
        <v>27</v>
      </c>
      <c r="J17" s="8"/>
      <c r="K17" s="6" t="s">
        <v>28</v>
      </c>
    </row>
    <row r="18" spans="1:11" x14ac:dyDescent="0.2">
      <c r="A18" s="1">
        <v>69</v>
      </c>
      <c r="B18" s="1">
        <v>2024</v>
      </c>
      <c r="C18" s="1">
        <v>2027</v>
      </c>
      <c r="D18" s="1" t="s">
        <v>17</v>
      </c>
      <c r="E18" s="1" t="s">
        <v>69</v>
      </c>
      <c r="F18" s="1" t="s">
        <v>69</v>
      </c>
      <c r="G18" s="4">
        <v>1121</v>
      </c>
      <c r="H18" s="5" t="s">
        <v>69</v>
      </c>
      <c r="I18" s="5" t="s">
        <v>29</v>
      </c>
      <c r="J18" s="8"/>
      <c r="K18" s="6" t="s">
        <v>28</v>
      </c>
    </row>
    <row r="19" spans="1:11" ht="25.5" x14ac:dyDescent="0.2">
      <c r="A19" s="1">
        <v>69</v>
      </c>
      <c r="B19" s="1">
        <v>2024</v>
      </c>
      <c r="C19" s="1">
        <v>2027</v>
      </c>
      <c r="D19" s="1" t="s">
        <v>17</v>
      </c>
      <c r="E19" s="1" t="s">
        <v>69</v>
      </c>
      <c r="F19" s="1" t="s">
        <v>69</v>
      </c>
      <c r="G19" s="4">
        <v>1151</v>
      </c>
      <c r="H19" s="5" t="s">
        <v>69</v>
      </c>
      <c r="I19" s="5" t="s">
        <v>30</v>
      </c>
      <c r="J19" s="8">
        <v>-33000000</v>
      </c>
      <c r="K19" s="6" t="s">
        <v>31</v>
      </c>
    </row>
    <row r="20" spans="1:11" x14ac:dyDescent="0.2">
      <c r="A20" s="1">
        <v>69</v>
      </c>
      <c r="B20" s="1">
        <v>2024</v>
      </c>
      <c r="C20" s="1">
        <v>2027</v>
      </c>
      <c r="D20" s="1" t="s">
        <v>17</v>
      </c>
      <c r="E20" s="1" t="s">
        <v>69</v>
      </c>
      <c r="F20" s="1" t="s">
        <v>69</v>
      </c>
      <c r="G20" s="4">
        <v>1170</v>
      </c>
      <c r="H20" s="5" t="s">
        <v>69</v>
      </c>
      <c r="I20" s="5" t="s">
        <v>32</v>
      </c>
      <c r="J20" s="8">
        <v>8017000000</v>
      </c>
      <c r="K20" s="6" t="s">
        <v>69</v>
      </c>
    </row>
    <row r="21" spans="1:11" x14ac:dyDescent="0.2">
      <c r="A21" s="1">
        <v>69</v>
      </c>
      <c r="B21" s="1">
        <v>2024</v>
      </c>
      <c r="C21" s="1">
        <v>2027</v>
      </c>
      <c r="D21" s="1" t="s">
        <v>17</v>
      </c>
      <c r="E21" s="1" t="s">
        <v>69</v>
      </c>
      <c r="F21" s="1" t="s">
        <v>69</v>
      </c>
      <c r="G21" s="4">
        <v>1172</v>
      </c>
      <c r="H21" s="5" t="s">
        <v>69</v>
      </c>
      <c r="I21" s="5" t="s">
        <v>33</v>
      </c>
      <c r="J21" s="8">
        <v>-65255000</v>
      </c>
      <c r="K21" s="6" t="s">
        <v>28</v>
      </c>
    </row>
    <row r="22" spans="1:11" x14ac:dyDescent="0.2">
      <c r="A22" s="1">
        <v>69</v>
      </c>
      <c r="B22" s="1">
        <v>2024</v>
      </c>
      <c r="C22" s="1">
        <v>2027</v>
      </c>
      <c r="D22" s="1" t="s">
        <v>17</v>
      </c>
      <c r="E22" s="1" t="s">
        <v>69</v>
      </c>
      <c r="F22" s="1" t="s">
        <v>69</v>
      </c>
      <c r="G22" s="4">
        <v>1173</v>
      </c>
      <c r="H22" s="5" t="s">
        <v>69</v>
      </c>
      <c r="I22" s="5" t="s">
        <v>34</v>
      </c>
      <c r="J22" s="8"/>
      <c r="K22" s="6" t="s">
        <v>28</v>
      </c>
    </row>
    <row r="23" spans="1:11" ht="25.5" x14ac:dyDescent="0.2">
      <c r="A23" s="1">
        <v>69</v>
      </c>
      <c r="B23" s="1">
        <v>2024</v>
      </c>
      <c r="C23" s="1">
        <v>2027</v>
      </c>
      <c r="D23" s="1" t="s">
        <v>17</v>
      </c>
      <c r="E23" s="1" t="s">
        <v>69</v>
      </c>
      <c r="F23" s="1" t="s">
        <v>69</v>
      </c>
      <c r="G23" s="4">
        <v>1176</v>
      </c>
      <c r="H23" s="5" t="s">
        <v>69</v>
      </c>
      <c r="I23" s="5" t="s">
        <v>35</v>
      </c>
      <c r="J23" s="8">
        <v>-12800000</v>
      </c>
      <c r="K23" s="6" t="s">
        <v>36</v>
      </c>
    </row>
    <row r="24" spans="1:11" x14ac:dyDescent="0.2">
      <c r="A24" s="10">
        <v>69</v>
      </c>
      <c r="B24" s="10">
        <v>2024</v>
      </c>
      <c r="C24" s="10">
        <v>2027</v>
      </c>
      <c r="D24" s="10" t="s">
        <v>17</v>
      </c>
      <c r="E24" s="10" t="s">
        <v>69</v>
      </c>
      <c r="F24" s="10" t="s">
        <v>69</v>
      </c>
      <c r="G24" s="11">
        <v>1920</v>
      </c>
      <c r="H24" s="11" t="s">
        <v>69</v>
      </c>
      <c r="I24" s="11" t="s">
        <v>37</v>
      </c>
      <c r="J24" s="12">
        <f>SUM(J16:J23)</f>
        <v>10030621687</v>
      </c>
      <c r="K24" s="13" t="s">
        <v>69</v>
      </c>
    </row>
    <row r="25" spans="1:11" x14ac:dyDescent="0.2">
      <c r="A25" s="1">
        <v>69</v>
      </c>
      <c r="B25" s="1">
        <v>2024</v>
      </c>
      <c r="C25" s="1">
        <v>2027</v>
      </c>
      <c r="D25" s="1" t="s">
        <v>17</v>
      </c>
      <c r="E25" s="1" t="s">
        <v>69</v>
      </c>
      <c r="F25" s="1" t="s">
        <v>69</v>
      </c>
      <c r="G25" s="4">
        <v>6011</v>
      </c>
      <c r="H25" s="5" t="s">
        <v>69</v>
      </c>
      <c r="I25" s="5" t="s">
        <v>38</v>
      </c>
      <c r="J25" s="8">
        <v>2091676687</v>
      </c>
      <c r="K25" s="6" t="s">
        <v>69</v>
      </c>
    </row>
    <row r="26" spans="1:11" x14ac:dyDescent="0.2">
      <c r="A26" s="1">
        <v>69</v>
      </c>
      <c r="B26" s="1">
        <v>2024</v>
      </c>
      <c r="C26" s="1">
        <v>2027</v>
      </c>
      <c r="D26" s="1" t="s">
        <v>17</v>
      </c>
      <c r="E26" s="1" t="s">
        <v>69</v>
      </c>
      <c r="F26" s="1" t="s">
        <v>69</v>
      </c>
      <c r="G26" s="4">
        <v>6012</v>
      </c>
      <c r="H26" s="5" t="s">
        <v>69</v>
      </c>
      <c r="I26" s="5" t="s">
        <v>39</v>
      </c>
      <c r="J26" s="8">
        <v>7938945000</v>
      </c>
      <c r="K26" s="6" t="s">
        <v>40</v>
      </c>
    </row>
    <row r="27" spans="1:11" ht="25.5" x14ac:dyDescent="0.2">
      <c r="A27" s="10">
        <v>69</v>
      </c>
      <c r="B27" s="10">
        <v>2024</v>
      </c>
      <c r="C27" s="10">
        <v>2027</v>
      </c>
      <c r="D27" s="10" t="s">
        <v>17</v>
      </c>
      <c r="E27" s="10" t="s">
        <v>69</v>
      </c>
      <c r="F27" s="10" t="s">
        <v>69</v>
      </c>
      <c r="G27" s="11">
        <v>6190</v>
      </c>
      <c r="H27" s="11" t="s">
        <v>69</v>
      </c>
      <c r="I27" s="11" t="s">
        <v>41</v>
      </c>
      <c r="J27" s="12">
        <f>IF(SUM(J16:J23)=SUM(J25:J26),SUM(J25:J26), "ERROR: Line 1920 &lt;&gt; Line 6190")</f>
        <v>10030621687</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51" x14ac:dyDescent="0.2">
      <c r="A8" s="14" t="s">
        <v>45</v>
      </c>
      <c r="B8" s="15" t="s">
        <v>46</v>
      </c>
    </row>
    <row r="9" spans="1:2" ht="38.25" x14ac:dyDescent="0.2">
      <c r="A9" s="14" t="s">
        <v>47</v>
      </c>
      <c r="B9" s="15" t="s">
        <v>48</v>
      </c>
    </row>
    <row r="10" spans="1:2" ht="89.25"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ht="25.5" x14ac:dyDescent="0.2">
      <c r="A14" s="14" t="s">
        <v>52</v>
      </c>
      <c r="B14" s="15" t="s">
        <v>53</v>
      </c>
    </row>
    <row r="15" spans="1:2" ht="76.5" x14ac:dyDescent="0.2">
      <c r="A15" s="14" t="s">
        <v>54</v>
      </c>
      <c r="B15" s="15" t="s">
        <v>55</v>
      </c>
    </row>
    <row r="16" spans="1:2" ht="38.25" x14ac:dyDescent="0.2">
      <c r="A16" s="14" t="s">
        <v>56</v>
      </c>
      <c r="B16" s="15" t="s">
        <v>57</v>
      </c>
    </row>
    <row r="17" spans="1:2" ht="38.2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2024-04-18T16:32:21Z</dcterms:created>
  <dcterms:modified xsi:type="dcterms:W3CDTF">2024-04-18T20:33:10Z</dcterms:modified>
</cp:coreProperties>
</file>