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<sst xmlns="http://schemas.openxmlformats.org/spreadsheetml/2006/main" count="234" uniqueCount="54">
  <si>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</si>
  <si>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</si>
  <si>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</si>
  <si>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</si>
  <si>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</si>
  <si>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</si>
  <si>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</si>
  <si>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</si>
  <si>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</si>
  <si>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</si>
  <si>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</si>
  <si>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</si>
  <si>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</si>
  <si>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</si>
  <si>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Highway Administration</t>
  </si>
  <si>
    <t>Account: Neighborhood Access and Environmental Programs (021-15-0647)</t>
  </si>
  <si>
    <t>TAFS: 69-0647 2022/2026</t>
  </si>
  <si>
    <t>0647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</si>
  <si>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</si>
  <si>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</si>
  <si>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</si>
  <si>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</si>
  <si>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</si>
  <si>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</si>
  <si>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</si>
  <si>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</si>
  <si>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</si>
  <si>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October 1</t>
  </si>
  <si>
    <t>Unob Bal: Transferred to other accounts</t>
  </si>
  <si>
    <t>B1</t>
  </si>
  <si>
    <t>Unob Bal: Transferred from other accounts</t>
  </si>
  <si>
    <t>Total budgetary resources avail (disc. and mand.)</t>
  </si>
  <si>
    <t>Neighborhood Access and Equity Grant Program</t>
  </si>
  <si>
    <t>Environmental Review Implementation Funds</t>
  </si>
  <si>
    <t>Low-Carbon Transportation Materials Grants</t>
  </si>
  <si>
    <t>Total budgetary resources available</t>
  </si>
  <si>
    <t>A1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</si>
  <si>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</si>
  <si>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</si>
  <si>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</si>
  <si>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 [Rationale: Footnote signifies that this TAFS has received or may receive an automatic apportionment.]</t>
  </si>
  <si>
    <t>Footnotes for Budgetary Resources</t>
  </si>
  <si>
    <t xml:space="preserve">B1 </t>
  </si>
  <si>
    <t>Transfers of budget authority for Parent/Child activity are hereby automatically apportioned without further action by OMB.  Any other transfers require apportionment of anticipated amounts.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</si>
  <si>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</si>
  <si>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</si>
  <si>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</si>
  <si>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</si>
  <si>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</si>
  <si>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</si>
  <si>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2023-10-06 10:28 AM</t>
  </si>
  <si>
    <t xml:space="preserve">TAF(s) Included: </t>
  </si>
  <si>
    <t>69-0647 2022\2026 (Neighborhood Access and Environmental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</si>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</sst>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69</v>
      </c>
      <c r="B13" s="1">
        <v>2022</v>
      </c>
      <c r="C13" s="1">
        <v>2026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69</v>
      </c>
      <c r="B14" s="1">
        <v>2022</v>
      </c>
      <c r="C14" s="1">
        <v>2026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69</v>
      </c>
      <c r="B15" s="1">
        <v>2022</v>
      </c>
      <c r="C15" s="1">
        <v>2026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24</v>
      </c>
      <c r="I15" s="5" t="s">
        <v>25</v>
      </c>
      <c r="J15" s="8"/>
      <c r="K15" s="6" t="s">
        <v>53</v>
      </c>
    </row>
    <row r="16" spans="1:11" x14ac:dyDescent="0.2">
      <c r="A16" s="1">
        <v>69</v>
      </c>
      <c r="B16" s="1">
        <v>2022</v>
      </c>
      <c r="C16" s="1">
        <v>2026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5305000000</v>
      </c>
      <c r="K16" s="6" t="s">
        <v>53</v>
      </c>
    </row>
    <row r="17" spans="1:11" x14ac:dyDescent="0.2">
      <c r="A17" s="1">
        <v>69</v>
      </c>
      <c r="B17" s="1">
        <v>2022</v>
      </c>
      <c r="C17" s="1">
        <v>2026</v>
      </c>
      <c r="D17" s="1" t="s">
        <v>17</v>
      </c>
      <c r="E17" s="1" t="s">
        <v>53</v>
      </c>
      <c r="F17" s="1" t="s">
        <v>53</v>
      </c>
      <c r="G17" s="4">
        <v>1010</v>
      </c>
      <c r="H17" s="5" t="s">
        <v>53</v>
      </c>
      <c r="I17" s="5" t="s">
        <v>28</v>
      </c>
      <c r="J17" s="8"/>
      <c r="K17" s="6" t="s">
        <v>29</v>
      </c>
    </row>
    <row r="18" spans="1:11" x14ac:dyDescent="0.2">
      <c r="A18" s="1">
        <v>69</v>
      </c>
      <c r="B18" s="1">
        <v>2022</v>
      </c>
      <c r="C18" s="1">
        <v>2026</v>
      </c>
      <c r="D18" s="1" t="s">
        <v>17</v>
      </c>
      <c r="E18" s="1" t="s">
        <v>53</v>
      </c>
      <c r="F18" s="1" t="s">
        <v>53</v>
      </c>
      <c r="G18" s="4">
        <v>1011</v>
      </c>
      <c r="H18" s="5" t="s">
        <v>53</v>
      </c>
      <c r="I18" s="5" t="s">
        <v>30</v>
      </c>
      <c r="J18" s="8"/>
      <c r="K18" s="6" t="s">
        <v>29</v>
      </c>
    </row>
    <row r="19" spans="1:11" x14ac:dyDescent="0.2">
      <c r="A19" s="10">
        <v>69</v>
      </c>
      <c r="B19" s="10">
        <v>2022</v>
      </c>
      <c r="C19" s="10">
        <v>2026</v>
      </c>
      <c r="D19" s="10" t="s">
        <v>17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31</v>
      </c>
      <c r="J19" s="12">
        <f>SUM(J16:J18)</f>
        <v>5305000000</v>
      </c>
      <c r="K19" s="13" t="s">
        <v>53</v>
      </c>
    </row>
    <row r="20" spans="1:11" x14ac:dyDescent="0.2">
      <c r="A20" s="1">
        <v>69</v>
      </c>
      <c r="B20" s="1">
        <v>2022</v>
      </c>
      <c r="C20" s="1">
        <v>2026</v>
      </c>
      <c r="D20" s="1" t="s">
        <v>17</v>
      </c>
      <c r="E20" s="1" t="s">
        <v>53</v>
      </c>
      <c r="F20" s="1" t="s">
        <v>53</v>
      </c>
      <c r="G20" s="4">
        <v>6012</v>
      </c>
      <c r="H20" s="5" t="s">
        <v>53</v>
      </c>
      <c r="I20" s="5" t="s">
        <v>32</v>
      </c>
      <c r="J20" s="8">
        <v>3205000000</v>
      </c>
      <c r="K20" s="6" t="s">
        <v>53</v>
      </c>
    </row>
    <row r="21" spans="1:11" x14ac:dyDescent="0.2">
      <c r="A21" s="1">
        <v>69</v>
      </c>
      <c r="B21" s="1">
        <v>2022</v>
      </c>
      <c r="C21" s="1">
        <v>2026</v>
      </c>
      <c r="D21" s="1" t="s">
        <v>17</v>
      </c>
      <c r="E21" s="1" t="s">
        <v>53</v>
      </c>
      <c r="F21" s="1" t="s">
        <v>53</v>
      </c>
      <c r="G21" s="4">
        <v>6013</v>
      </c>
      <c r="H21" s="5" t="s">
        <v>53</v>
      </c>
      <c r="I21" s="5" t="s">
        <v>33</v>
      </c>
      <c r="J21" s="8">
        <v>100000000</v>
      </c>
      <c r="K21" s="6" t="s">
        <v>53</v>
      </c>
    </row>
    <row r="22" spans="1:11" x14ac:dyDescent="0.2">
      <c r="A22" s="1">
        <v>69</v>
      </c>
      <c r="B22" s="1">
        <v>2022</v>
      </c>
      <c r="C22" s="1">
        <v>2026</v>
      </c>
      <c r="D22" s="1" t="s">
        <v>17</v>
      </c>
      <c r="E22" s="1" t="s">
        <v>53</v>
      </c>
      <c r="F22" s="1" t="s">
        <v>53</v>
      </c>
      <c r="G22" s="4">
        <v>6014</v>
      </c>
      <c r="H22" s="5" t="s">
        <v>53</v>
      </c>
      <c r="I22" s="5" t="s">
        <v>34</v>
      </c>
      <c r="J22" s="8">
        <v>2000000000</v>
      </c>
      <c r="K22" s="6" t="s">
        <v>53</v>
      </c>
    </row>
    <row r="23" spans="1:11" x14ac:dyDescent="0.2">
      <c r="A23" s="10">
        <v>69</v>
      </c>
      <c r="B23" s="10">
        <v>2022</v>
      </c>
      <c r="C23" s="10">
        <v>2026</v>
      </c>
      <c r="D23" s="10" t="s">
        <v>17</v>
      </c>
      <c r="E23" s="10" t="s">
        <v>53</v>
      </c>
      <c r="F23" s="10" t="s">
        <v>53</v>
      </c>
      <c r="G23" s="11">
        <v>6190</v>
      </c>
      <c r="H23" s="11" t="s">
        <v>53</v>
      </c>
      <c r="I23" s="11" t="s">
        <v>35</v>
      </c>
      <c r="J23" s="12">
        <f>IF(SUM(J16:J18)=SUM(J20:J22),SUM(J20:J22), "ERROR: Line 1920 &lt;&gt; Line 6190")</f>
        <v>5305000000</v>
      </c>
      <c r="K23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38.2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25.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2023-10-06T10:28:43Z</dcterms:created>
  <dcterms:modified xsi:type="dcterms:W3CDTF">2023-10-06T14:28:43Z</dcterms:modified>
</cp:coreProperties>
</file>