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<sst xmlns="http://schemas.openxmlformats.org/spreadsheetml/2006/main" count="244" uniqueCount="60">
  <si>
    <t>FY 2024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</si>
  <si>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</si>
  <si>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</si>
  <si>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</si>
  <si>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</si>
  <si>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</si>
  <si>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</si>
  <si>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</si>
  <si>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</si>
  <si>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</si>
  <si>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</si>
  <si>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</si>
  <si>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</si>
  <si>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</si>
  <si>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</si>
  <si>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Highway Infrastructure Programs (021-15-0548)</t>
  </si>
  <si>
    <t>TAFS: 69-0548 2021/2024</t>
  </si>
  <si>
    <t>0548</t>
  </si>
  <si>
    <t>IterNo</t>
  </si>
  <si>
    <t>Last Approved Apportionment: N\A, First Request of Year</t>
  </si>
  <si>
    <t>RptCat</t>
  </si>
  <si>
    <t>NO</t>
  </si>
  <si>
    <t>Reporting Categories</t>
  </si>
  <si>
    <t>AdjAut</t>
  </si>
  <si>
    <t>YES</t>
  </si>
  <si>
    <t>Adjustment Authority provided</t>
  </si>
  <si>
    <t>E</t>
  </si>
  <si>
    <t>Estimated - Estimated - Unob Bal: Brought forward, Oct 1</t>
  </si>
  <si>
    <t>Unob Bal: Transferred to other accounts</t>
  </si>
  <si>
    <t>B1</t>
  </si>
  <si>
    <t>Unob Bal: Transferred from other accounts</t>
  </si>
  <si>
    <t>Unob Bal: Antic nonexpenditure transfers (net)</t>
  </si>
  <si>
    <t>B2</t>
  </si>
  <si>
    <t>Unob Bal: Antic recov of prior year unpd/pd obl</t>
  </si>
  <si>
    <t>Total budgetary resources avail (disc. and mand.)</t>
  </si>
  <si>
    <t>Highway Infrastructure Programs</t>
  </si>
  <si>
    <t>COVID-19 Supplemental</t>
  </si>
  <si>
    <t>Total budgetary resources available</t>
  </si>
  <si>
    <t>A1, A2</t>
  </si>
  <si>
    <t>OMB Footnotes</t>
  </si>
  <si>
    <t>Footnotes for Apportioned Amounts</t>
  </si>
  <si>
    <t xml:space="preserve">A1 </t>
  </si>
  <si>
    <t>Transfers of budget authority for Parent/Child activity are hereby automatically apportioned without further action by OMB.  Any other transfers require apportionment of anticipated amounts. [Footnote signifies that this TAFS has received or may receive an automatic apportionment.]</t>
  </si>
  <si>
    <t xml:space="preserve">A2 </t>
  </si>
  <si>
    <t>Section 104(f)(1)(A) of title 23 is applicable to any program under this account that "shall be administered as if apportioned under chapter 1 of title 23" per the relevant sections of each prior appropriations act.  Transfers of such budget authority pursuant to 23 U.S.C. § 104(f)(1)(A) between the Federal Transit Administration (FTA) and the Federal Highway Administration (FHWA) Highway Infrastructure Programs account are hereby automatically apportioned without further action by OMB.  Once transferred, the funds are merged with and administered in accordance with chapter 53 of title 49.  Transfers made with other authorities are not covered within the scope of this footnote. [Footnote signifies that this TAFS has received or may receive an automatic apportionment.]</t>
  </si>
  <si>
    <t>Footnotes for Budgetary Resources</t>
  </si>
  <si>
    <t xml:space="preserve">B1 </t>
  </si>
  <si>
    <t>Transfers of budget authority for Parent/Child activity are hereby automatically apportioned without further action by OMB.  Any other transfers require apportionment of anticipated amounts.</t>
  </si>
  <si>
    <t xml:space="preserve">B2 </t>
  </si>
  <si>
    <t>Section 104(f)(1)(A) of title 23 is applicable to any program under this account that "shall be administered as if apportioned under chapter 1 of title 23" per the relevant sections of each prior appropriations act.  Transfers of such budget authority pursuant to 23 U.S.C. § 104(f)(1)(A) between the Federal Transit Administration (FTA) and the Federal Highway Administration (FHWA) Highway Infrastructure Programs account are hereby automatically apportioned without further action by OMB.  Once transferred, the funds are merged with and administered in accordance with chapter 53 of title 49.  Transfers made with other authorities are not covered within the scope of this footnote.</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</si>
  <si>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</si>
  <si>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</si>
  <si>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</si>
  <si>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</si>
  <si>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</si>
  <si>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</si>
  <si>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2023-09-29 03:52 PM</t>
  </si>
  <si>
    <t xml:space="preserve">TAF(s) Included: </t>
  </si>
  <si>
    <t xml:space="preserve">69-0548 2021\2024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</si>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</sst>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69</v>
      </c>
      <c r="B13" s="1">
        <v>2021</v>
      </c>
      <c r="C13" s="1">
        <v>2024</v>
      </c>
      <c r="D13" s="1" t="s">
        <v>17</v>
      </c>
      <c r="E13" s="1" t="s">
        <v>59</v>
      </c>
      <c r="F13" s="1" t="s">
        <v>59</v>
      </c>
      <c r="G13" s="4" t="s">
        <v>18</v>
      </c>
      <c r="H13" s="5">
        <v>1</v>
      </c>
      <c r="I13" s="5" t="s">
        <v>19</v>
      </c>
      <c r="J13" s="8"/>
      <c r="K13" s="6" t="s">
        <v>59</v>
      </c>
    </row>
    <row r="14" spans="1:11" x14ac:dyDescent="0.2">
      <c r="A14" s="1">
        <v>69</v>
      </c>
      <c r="B14" s="1">
        <v>2021</v>
      </c>
      <c r="C14" s="1">
        <v>2024</v>
      </c>
      <c r="D14" s="1" t="s">
        <v>17</v>
      </c>
      <c r="E14" s="1" t="s">
        <v>59</v>
      </c>
      <c r="F14" s="1" t="s">
        <v>59</v>
      </c>
      <c r="G14" s="4" t="s">
        <v>20</v>
      </c>
      <c r="H14" s="5" t="s">
        <v>21</v>
      </c>
      <c r="I14" s="5" t="s">
        <v>22</v>
      </c>
      <c r="J14" s="8"/>
      <c r="K14" s="6" t="s">
        <v>59</v>
      </c>
    </row>
    <row r="15" spans="1:11" x14ac:dyDescent="0.2">
      <c r="A15" s="1">
        <v>69</v>
      </c>
      <c r="B15" s="1">
        <v>2021</v>
      </c>
      <c r="C15" s="1">
        <v>2024</v>
      </c>
      <c r="D15" s="1" t="s">
        <v>17</v>
      </c>
      <c r="E15" s="1" t="s">
        <v>59</v>
      </c>
      <c r="F15" s="1" t="s">
        <v>59</v>
      </c>
      <c r="G15" s="4" t="s">
        <v>23</v>
      </c>
      <c r="H15" s="5" t="s">
        <v>24</v>
      </c>
      <c r="I15" s="5" t="s">
        <v>25</v>
      </c>
      <c r="J15" s="8"/>
      <c r="K15" s="6" t="s">
        <v>59</v>
      </c>
    </row>
    <row r="16" spans="1:11" x14ac:dyDescent="0.2">
      <c r="A16" s="1">
        <v>69</v>
      </c>
      <c r="B16" s="1">
        <v>2021</v>
      </c>
      <c r="C16" s="1">
        <v>2024</v>
      </c>
      <c r="D16" s="1" t="s">
        <v>17</v>
      </c>
      <c r="E16" s="1" t="s">
        <v>59</v>
      </c>
      <c r="F16" s="1" t="s">
        <v>59</v>
      </c>
      <c r="G16" s="4">
        <v>1000</v>
      </c>
      <c r="H16" s="5" t="s">
        <v>26</v>
      </c>
      <c r="I16" s="5" t="s">
        <v>27</v>
      </c>
      <c r="J16" s="8">
        <v>554869000</v>
      </c>
      <c r="K16" s="6" t="s">
        <v>59</v>
      </c>
    </row>
    <row r="17" spans="1:11" x14ac:dyDescent="0.2">
      <c r="A17" s="1">
        <v>69</v>
      </c>
      <c r="B17" s="1">
        <v>2021</v>
      </c>
      <c r="C17" s="1">
        <v>2024</v>
      </c>
      <c r="D17" s="1" t="s">
        <v>17</v>
      </c>
      <c r="E17" s="1" t="s">
        <v>59</v>
      </c>
      <c r="F17" s="1" t="s">
        <v>59</v>
      </c>
      <c r="G17" s="4">
        <v>1010</v>
      </c>
      <c r="H17" s="5" t="s">
        <v>59</v>
      </c>
      <c r="I17" s="5" t="s">
        <v>28</v>
      </c>
      <c r="J17" s="8"/>
      <c r="K17" s="6" t="s">
        <v>29</v>
      </c>
    </row>
    <row r="18" spans="1:11" x14ac:dyDescent="0.2">
      <c r="A18" s="1">
        <v>69</v>
      </c>
      <c r="B18" s="1">
        <v>2021</v>
      </c>
      <c r="C18" s="1">
        <v>2024</v>
      </c>
      <c r="D18" s="1" t="s">
        <v>17</v>
      </c>
      <c r="E18" s="1" t="s">
        <v>59</v>
      </c>
      <c r="F18" s="1" t="s">
        <v>59</v>
      </c>
      <c r="G18" s="4">
        <v>1011</v>
      </c>
      <c r="H18" s="5" t="s">
        <v>59</v>
      </c>
      <c r="I18" s="5" t="s">
        <v>30</v>
      </c>
      <c r="J18" s="8"/>
      <c r="K18" s="6" t="s">
        <v>29</v>
      </c>
    </row>
    <row r="19" spans="1:11" x14ac:dyDescent="0.2">
      <c r="A19" s="1">
        <v>69</v>
      </c>
      <c r="B19" s="1">
        <v>2021</v>
      </c>
      <c r="C19" s="1">
        <v>2024</v>
      </c>
      <c r="D19" s="1" t="s">
        <v>17</v>
      </c>
      <c r="E19" s="1" t="s">
        <v>59</v>
      </c>
      <c r="F19" s="1" t="s">
        <v>59</v>
      </c>
      <c r="G19" s="4">
        <v>1060</v>
      </c>
      <c r="H19" s="5" t="s">
        <v>59</v>
      </c>
      <c r="I19" s="5" t="s">
        <v>31</v>
      </c>
      <c r="J19" s="8"/>
      <c r="K19" s="6" t="s">
        <v>32</v>
      </c>
    </row>
    <row r="20" spans="1:11" x14ac:dyDescent="0.2">
      <c r="A20" s="1">
        <v>69</v>
      </c>
      <c r="B20" s="1">
        <v>2021</v>
      </c>
      <c r="C20" s="1">
        <v>2024</v>
      </c>
      <c r="D20" s="1" t="s">
        <v>17</v>
      </c>
      <c r="E20" s="1" t="s">
        <v>59</v>
      </c>
      <c r="F20" s="1" t="s">
        <v>59</v>
      </c>
      <c r="G20" s="4">
        <v>1061</v>
      </c>
      <c r="H20" s="5" t="s">
        <v>59</v>
      </c>
      <c r="I20" s="5" t="s">
        <v>33</v>
      </c>
      <c r="J20" s="8">
        <v>210000000</v>
      </c>
      <c r="K20" s="6" t="s">
        <v>59</v>
      </c>
    </row>
    <row r="21" spans="1:11" x14ac:dyDescent="0.2">
      <c r="A21" s="10">
        <v>69</v>
      </c>
      <c r="B21" s="10">
        <v>2021</v>
      </c>
      <c r="C21" s="10">
        <v>2024</v>
      </c>
      <c r="D21" s="10" t="s">
        <v>17</v>
      </c>
      <c r="E21" s="10" t="s">
        <v>59</v>
      </c>
      <c r="F21" s="10" t="s">
        <v>59</v>
      </c>
      <c r="G21" s="11">
        <v>1920</v>
      </c>
      <c r="H21" s="11" t="s">
        <v>59</v>
      </c>
      <c r="I21" s="11" t="s">
        <v>34</v>
      </c>
      <c r="J21" s="12">
        <f>SUM(J16:J20)</f>
        <v>764869000</v>
      </c>
      <c r="K21" s="13" t="s">
        <v>59</v>
      </c>
    </row>
    <row r="22" spans="1:11" x14ac:dyDescent="0.2">
      <c r="A22" s="1">
        <v>69</v>
      </c>
      <c r="B22" s="1">
        <v>2021</v>
      </c>
      <c r="C22" s="1">
        <v>2024</v>
      </c>
      <c r="D22" s="1" t="s">
        <v>17</v>
      </c>
      <c r="E22" s="1" t="s">
        <v>59</v>
      </c>
      <c r="F22" s="1" t="s">
        <v>59</v>
      </c>
      <c r="G22" s="4">
        <v>6011</v>
      </c>
      <c r="H22" s="5" t="s">
        <v>59</v>
      </c>
      <c r="I22" s="5" t="s">
        <v>35</v>
      </c>
      <c r="J22" s="8">
        <v>472597000</v>
      </c>
      <c r="K22" s="6" t="s">
        <v>59</v>
      </c>
    </row>
    <row r="23" spans="1:11" x14ac:dyDescent="0.2">
      <c r="A23" s="1">
        <v>69</v>
      </c>
      <c r="B23" s="1">
        <v>2021</v>
      </c>
      <c r="C23" s="1">
        <v>2024</v>
      </c>
      <c r="D23" s="1" t="s">
        <v>17</v>
      </c>
      <c r="E23" s="1" t="s">
        <v>59</v>
      </c>
      <c r="F23" s="1" t="s">
        <v>59</v>
      </c>
      <c r="G23" s="4">
        <v>6012</v>
      </c>
      <c r="H23" s="5" t="s">
        <v>59</v>
      </c>
      <c r="I23" s="5" t="s">
        <v>36</v>
      </c>
      <c r="J23" s="8">
        <v>292272000</v>
      </c>
      <c r="K23" s="6" t="s">
        <v>59</v>
      </c>
    </row>
    <row r="24" spans="1:11" ht="25.5" x14ac:dyDescent="0.2">
      <c r="A24" s="10">
        <v>69</v>
      </c>
      <c r="B24" s="10">
        <v>2021</v>
      </c>
      <c r="C24" s="10">
        <v>2024</v>
      </c>
      <c r="D24" s="10" t="s">
        <v>17</v>
      </c>
      <c r="E24" s="10" t="s">
        <v>59</v>
      </c>
      <c r="F24" s="10" t="s">
        <v>59</v>
      </c>
      <c r="G24" s="11">
        <v>6190</v>
      </c>
      <c r="H24" s="11" t="s">
        <v>59</v>
      </c>
      <c r="I24" s="11" t="s">
        <v>37</v>
      </c>
      <c r="J24" s="12">
        <f>IF(SUM(J16:J20)=SUM(J22:J23),SUM(J22:J23), "ERROR: Line 1920 &lt;&gt; Line 6190")</f>
        <v>764869000</v>
      </c>
      <c r="K24"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39</v>
      </c>
    </row>
    <row r="4" spans="1:2" x14ac:dyDescent="0.2">
      <c r="A4" s="1" t="s">
        <v>59</v>
      </c>
      <c r="B4" s="9" t="s">
        <v>59</v>
      </c>
    </row>
    <row r="5" spans="1:2" x14ac:dyDescent="0.2">
      <c r="A5" s="1" t="s">
        <v>59</v>
      </c>
      <c r="B5" s="9" t="s">
        <v>59</v>
      </c>
    </row>
    <row r="6" spans="1:2" x14ac:dyDescent="0.2">
      <c r="A6" s="1" t="s">
        <v>59</v>
      </c>
      <c r="B6" s="16" t="s">
        <v>40</v>
      </c>
    </row>
    <row r="7" spans="1:2" x14ac:dyDescent="0.2">
      <c r="A7" s="1" t="s">
        <v>59</v>
      </c>
      <c r="B7" s="9" t="s">
        <v>59</v>
      </c>
    </row>
    <row r="8" spans="1:2" ht="38.25" x14ac:dyDescent="0.2">
      <c r="A8" s="14" t="s">
        <v>41</v>
      </c>
      <c r="B8" s="15" t="s">
        <v>42</v>
      </c>
    </row>
    <row r="9" spans="1:2" ht="89.25" x14ac:dyDescent="0.2">
      <c r="A9" s="14" t="s">
        <v>43</v>
      </c>
      <c r="B9" s="15" t="s">
        <v>44</v>
      </c>
    </row>
    <row r="10" spans="1:2" x14ac:dyDescent="0.2">
      <c r="A10" s="1" t="s">
        <v>59</v>
      </c>
      <c r="B10" s="9" t="s">
        <v>59</v>
      </c>
    </row>
    <row r="11" spans="1:2" x14ac:dyDescent="0.2">
      <c r="A11" s="1" t="s">
        <v>59</v>
      </c>
      <c r="B11" s="16" t="s">
        <v>45</v>
      </c>
    </row>
    <row r="12" spans="1:2" x14ac:dyDescent="0.2">
      <c r="A12" s="1" t="s">
        <v>59</v>
      </c>
      <c r="B12" s="9" t="s">
        <v>59</v>
      </c>
    </row>
    <row r="13" spans="1:2" ht="25.5" x14ac:dyDescent="0.2">
      <c r="A13" s="14" t="s">
        <v>46</v>
      </c>
      <c r="B13" s="15" t="s">
        <v>47</v>
      </c>
    </row>
    <row r="14" spans="1:2" ht="76.5" x14ac:dyDescent="0.2">
      <c r="A14" s="14" t="s">
        <v>48</v>
      </c>
      <c r="B14" s="15" t="s">
        <v>49</v>
      </c>
    </row>
    <row r="15" spans="1:2" x14ac:dyDescent="0.2">
      <c r="A15" s="1" t="s">
        <v>59</v>
      </c>
      <c r="B15" s="9" t="s">
        <v>59</v>
      </c>
    </row>
    <row r="16" spans="1:2" x14ac:dyDescent="0.2">
      <c r="A16" s="20" t="s">
        <v>50</v>
      </c>
      <c r="B16" s="19" t="s">
        <v>59</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2023-09-29T15:53:00Z</dcterms:created>
  <dcterms:modified xsi:type="dcterms:W3CDTF">2023-09-29T19:53:00Z</dcterms:modified>
</cp:coreProperties>
</file>