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<sst xmlns="http://schemas.openxmlformats.org/spreadsheetml/2006/main" count="254" uniqueCount="53">
  <si>
    <t>FY 2024 Apportionment</t>
  </si>
  <si>
    <t>Funds provided by Public Law 114-328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</si>
  <si>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</si>
  <si>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</si>
  <si>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</si>
  <si>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</si>
  <si>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</si>
  <si>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</si>
  <si>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</si>
  <si>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</si>
  <si>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</si>
  <si>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</si>
  <si>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</si>
  <si>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</si>
  <si>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</si>
  <si>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Aviation Insurance Revolving Fund (021-12-4120)</t>
  </si>
  <si>
    <t>TAFS: 69-4120 /X</t>
  </si>
  <si>
    <t>X</t>
  </si>
  <si>
    <t>4120</t>
  </si>
  <si>
    <t>IterNo</t>
  </si>
  <si>
    <t>Last Approved Apportionment: N\A, First Request of Year</t>
  </si>
  <si>
    <t>RptCat</t>
  </si>
  <si>
    <t>NO</t>
  </si>
  <si>
    <t>Reporting Categories</t>
  </si>
  <si>
    <t>AdjAut</t>
  </si>
  <si>
    <t>YES</t>
  </si>
  <si>
    <t>Adjustment Authority provided</t>
  </si>
  <si>
    <t>E</t>
  </si>
  <si>
    <t>Expected - Unob Bal: Brought forward, Oct 1</t>
  </si>
  <si>
    <t>SEQ</t>
  </si>
  <si>
    <t>BA: Mand: Spending auth: New\Unob bal temp reduced</t>
  </si>
  <si>
    <t>BA: Mand: Spending auth:Antic colls, reimbs, other</t>
  </si>
  <si>
    <t>Total budgetary resources avail (disc. and mand.)</t>
  </si>
  <si>
    <t>Contingency Fund</t>
  </si>
  <si>
    <t>Administrative Expenses</t>
  </si>
  <si>
    <t>Budgetary Resources: Unappor bal, revolving fnd</t>
  </si>
  <si>
    <t>Total budgetary resources available</t>
  </si>
  <si>
    <t>A1</t>
  </si>
  <si>
    <t>OMB Footnotes</t>
  </si>
  <si>
    <t>Footnotes for Apportioned Amounts</t>
  </si>
  <si>
    <t xml:space="preserve">A1 </t>
  </si>
  <si>
    <t>Temporary reduction of funds in accordance with Presidential Sequestration Order dated March 13, 2023, pursuant to sections 251A of the Balance Budget and Emergency Deficit Control Act, as amended (BBEDCA), 2 U.S.C. 901a.  Due to the indefinite nature of a portion of this account, the sequester amount in dollars may not be equal to the sequester in dollars reflected in the March 13th OMB Report to Congress on the Joint Sequester for Fiscal Year 2024.  The amount on Line 1823 represents a 5.7% reduction to the anticipated Administrative Expenses budget in Fiscal Year 2024 of $2,312,000, which is funded with collections on line 1840.  During the remainder of the fiscal year, if the actual Administrative Expenses budget in Fiscal Year 2024 is different than $2,312,000, the amount on Line 1823 is hereby adjusted and automatically apportioned so as to result in a 5.7% temporary reduction to the actual Administrative Expenses budget by September 30th.[Rationale: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</si>
  <si>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</si>
  <si>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</si>
  <si>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</si>
  <si>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</si>
  <si>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</si>
  <si>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</si>
  <si>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</si>
  <si>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07:14 PM</t>
  </si>
  <si>
    <t xml:space="preserve">TAF(s) Included: </t>
  </si>
  <si>
    <t>69-4120 \X (Aviation Insurance Revolving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</si>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</sst>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69</v>
      </c>
      <c r="B13" s="1" t="s">
        <v>52</v>
      </c>
      <c r="C13" s="1" t="s">
        <v>17</v>
      </c>
      <c r="D13" s="1" t="s">
        <v>18</v>
      </c>
      <c r="E13" s="1" t="s">
        <v>52</v>
      </c>
      <c r="F13" s="1" t="s">
        <v>52</v>
      </c>
      <c r="G13" s="4" t="s">
        <v>19</v>
      </c>
      <c r="H13" s="5">
        <v>1</v>
      </c>
      <c r="I13" s="5" t="s">
        <v>20</v>
      </c>
      <c r="J13" s="8"/>
      <c r="K13" s="6" t="s">
        <v>52</v>
      </c>
    </row>
    <row r="14" spans="1:11" x14ac:dyDescent="0.2">
      <c r="A14" s="1">
        <v>69</v>
      </c>
      <c r="B14" s="1" t="s">
        <v>52</v>
      </c>
      <c r="C14" s="1" t="s">
        <v>17</v>
      </c>
      <c r="D14" s="1" t="s">
        <v>18</v>
      </c>
      <c r="E14" s="1" t="s">
        <v>52</v>
      </c>
      <c r="F14" s="1" t="s">
        <v>52</v>
      </c>
      <c r="G14" s="4" t="s">
        <v>21</v>
      </c>
      <c r="H14" s="5" t="s">
        <v>22</v>
      </c>
      <c r="I14" s="5" t="s">
        <v>23</v>
      </c>
      <c r="J14" s="8"/>
      <c r="K14" s="6" t="s">
        <v>52</v>
      </c>
    </row>
    <row r="15" spans="1:11" x14ac:dyDescent="0.2">
      <c r="A15" s="1">
        <v>69</v>
      </c>
      <c r="B15" s="1" t="s">
        <v>52</v>
      </c>
      <c r="C15" s="1" t="s">
        <v>17</v>
      </c>
      <c r="D15" s="1" t="s">
        <v>18</v>
      </c>
      <c r="E15" s="1" t="s">
        <v>52</v>
      </c>
      <c r="F15" s="1" t="s">
        <v>52</v>
      </c>
      <c r="G15" s="4" t="s">
        <v>24</v>
      </c>
      <c r="H15" s="5" t="s">
        <v>25</v>
      </c>
      <c r="I15" s="5" t="s">
        <v>26</v>
      </c>
      <c r="J15" s="8"/>
      <c r="K15" s="6" t="s">
        <v>52</v>
      </c>
    </row>
    <row r="16" spans="1:11" x14ac:dyDescent="0.2">
      <c r="A16" s="1">
        <v>69</v>
      </c>
      <c r="B16" s="1" t="s">
        <v>52</v>
      </c>
      <c r="C16" s="1" t="s">
        <v>17</v>
      </c>
      <c r="D16" s="1" t="s">
        <v>18</v>
      </c>
      <c r="E16" s="1" t="s">
        <v>52</v>
      </c>
      <c r="F16" s="1" t="s">
        <v>52</v>
      </c>
      <c r="G16" s="4">
        <v>1000</v>
      </c>
      <c r="H16" s="5" t="s">
        <v>27</v>
      </c>
      <c r="I16" s="5" t="s">
        <v>28</v>
      </c>
      <c r="J16" s="8">
        <v>2387000000</v>
      </c>
      <c r="K16" s="6" t="s">
        <v>52</v>
      </c>
    </row>
    <row r="17" spans="1:11" x14ac:dyDescent="0.2">
      <c r="A17" s="1">
        <v>69</v>
      </c>
      <c r="B17" s="1" t="s">
        <v>52</v>
      </c>
      <c r="C17" s="1" t="s">
        <v>17</v>
      </c>
      <c r="D17" s="1" t="s">
        <v>18</v>
      </c>
      <c r="E17" s="1" t="s">
        <v>52</v>
      </c>
      <c r="F17" s="1" t="s">
        <v>52</v>
      </c>
      <c r="G17" s="4">
        <v>1823</v>
      </c>
      <c r="H17" s="5" t="s">
        <v>29</v>
      </c>
      <c r="I17" s="5" t="s">
        <v>30</v>
      </c>
      <c r="J17" s="8">
        <v>-131784</v>
      </c>
      <c r="K17" s="6" t="s">
        <v>52</v>
      </c>
    </row>
    <row r="18" spans="1:11" x14ac:dyDescent="0.2">
      <c r="A18" s="1">
        <v>69</v>
      </c>
      <c r="B18" s="1" t="s">
        <v>52</v>
      </c>
      <c r="C18" s="1" t="s">
        <v>17</v>
      </c>
      <c r="D18" s="1" t="s">
        <v>18</v>
      </c>
      <c r="E18" s="1" t="s">
        <v>52</v>
      </c>
      <c r="F18" s="1" t="s">
        <v>52</v>
      </c>
      <c r="G18" s="4">
        <v>1840</v>
      </c>
      <c r="H18" s="5" t="s">
        <v>52</v>
      </c>
      <c r="I18" s="5" t="s">
        <v>31</v>
      </c>
      <c r="J18" s="8">
        <v>110000000</v>
      </c>
      <c r="K18" s="6" t="s">
        <v>52</v>
      </c>
    </row>
    <row r="19" spans="1:11" x14ac:dyDescent="0.2">
      <c r="A19" s="10">
        <v>69</v>
      </c>
      <c r="B19" s="10" t="s">
        <v>52</v>
      </c>
      <c r="C19" s="10" t="s">
        <v>17</v>
      </c>
      <c r="D19" s="10" t="s">
        <v>18</v>
      </c>
      <c r="E19" s="10" t="s">
        <v>52</v>
      </c>
      <c r="F19" s="10" t="s">
        <v>52</v>
      </c>
      <c r="G19" s="11">
        <v>1920</v>
      </c>
      <c r="H19" s="11" t="s">
        <v>52</v>
      </c>
      <c r="I19" s="11" t="s">
        <v>32</v>
      </c>
      <c r="J19" s="12">
        <f>SUM(J16:J18)</f>
        <v>2496868216</v>
      </c>
      <c r="K19" s="13" t="s">
        <v>52</v>
      </c>
    </row>
    <row r="20" spans="1:11" x14ac:dyDescent="0.2">
      <c r="A20" s="1">
        <v>69</v>
      </c>
      <c r="B20" s="1" t="s">
        <v>52</v>
      </c>
      <c r="C20" s="1" t="s">
        <v>17</v>
      </c>
      <c r="D20" s="1" t="s">
        <v>18</v>
      </c>
      <c r="E20" s="1" t="s">
        <v>52</v>
      </c>
      <c r="F20" s="1" t="s">
        <v>52</v>
      </c>
      <c r="G20" s="4">
        <v>6011</v>
      </c>
      <c r="H20" s="5" t="s">
        <v>52</v>
      </c>
      <c r="I20" s="5" t="s">
        <v>33</v>
      </c>
      <c r="J20" s="8">
        <v>20000000</v>
      </c>
      <c r="K20" s="6" t="s">
        <v>52</v>
      </c>
    </row>
    <row r="21" spans="1:11" x14ac:dyDescent="0.2">
      <c r="A21" s="1">
        <v>69</v>
      </c>
      <c r="B21" s="1" t="s">
        <v>52</v>
      </c>
      <c r="C21" s="1" t="s">
        <v>17</v>
      </c>
      <c r="D21" s="1" t="s">
        <v>18</v>
      </c>
      <c r="E21" s="1" t="s">
        <v>52</v>
      </c>
      <c r="F21" s="1" t="s">
        <v>52</v>
      </c>
      <c r="G21" s="4">
        <v>6012</v>
      </c>
      <c r="H21" s="5" t="s">
        <v>52</v>
      </c>
      <c r="I21" s="5" t="s">
        <v>34</v>
      </c>
      <c r="J21" s="8">
        <v>2180216</v>
      </c>
      <c r="K21" s="6" t="s">
        <v>52</v>
      </c>
    </row>
    <row r="22" spans="1:11" x14ac:dyDescent="0.2">
      <c r="A22" s="1">
        <v>69</v>
      </c>
      <c r="B22" s="1" t="s">
        <v>52</v>
      </c>
      <c r="C22" s="1" t="s">
        <v>17</v>
      </c>
      <c r="D22" s="1" t="s">
        <v>18</v>
      </c>
      <c r="E22" s="1" t="s">
        <v>52</v>
      </c>
      <c r="F22" s="1" t="s">
        <v>52</v>
      </c>
      <c r="G22" s="4">
        <v>6182</v>
      </c>
      <c r="H22" s="5" t="s">
        <v>52</v>
      </c>
      <c r="I22" s="5" t="s">
        <v>35</v>
      </c>
      <c r="J22" s="8">
        <v>2474688000</v>
      </c>
      <c r="K22" s="6" t="s">
        <v>52</v>
      </c>
    </row>
    <row r="23" spans="1:11" x14ac:dyDescent="0.2">
      <c r="A23" s="10">
        <v>69</v>
      </c>
      <c r="B23" s="10" t="s">
        <v>52</v>
      </c>
      <c r="C23" s="10" t="s">
        <v>17</v>
      </c>
      <c r="D23" s="10" t="s">
        <v>18</v>
      </c>
      <c r="E23" s="10" t="s">
        <v>52</v>
      </c>
      <c r="F23" s="10" t="s">
        <v>52</v>
      </c>
      <c r="G23" s="11">
        <v>6190</v>
      </c>
      <c r="H23" s="11" t="s">
        <v>52</v>
      </c>
      <c r="I23" s="11" t="s">
        <v>36</v>
      </c>
      <c r="J23" s="12">
        <f>IF(SUM(J16:J18)=SUM(J20:J22),SUM(J20:J22), "ERROR: Line 1920 &lt;&gt; Line 6190")</f>
        <v>2496868216</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127.5"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2023-09-28T19:14:52Z</dcterms:created>
  <dcterms:modified xsi:type="dcterms:W3CDTF">2023-09-28T23:14:52Z</dcterms:modified>
</cp:coreProperties>
</file>