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<sst xmlns="http://schemas.openxmlformats.org/spreadsheetml/2006/main" count="272" uniqueCount="57">
  <si>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</si>
  <si>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</si>
  <si>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</si>
  <si>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</si>
  <si>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</si>
  <si>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</si>
  <si>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</si>
  <si>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</si>
  <si>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</si>
  <si>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</si>
  <si>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</si>
  <si>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</si>
  <si>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</si>
  <si>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</si>
  <si>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</si>
  <si>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</si>
  <si>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/X</t>
  </si>
  <si>
    <t>X</t>
  </si>
  <si>
    <t>1301</t>
  </si>
  <si>
    <t>IterNo</t>
  </si>
  <si>
    <t>Last Approved Apportionment: N\A, First Request of Year</t>
  </si>
  <si>
    <t>RptCat</t>
  </si>
  <si>
    <t>NO</t>
  </si>
  <si>
    <t>Reporting Categories</t>
  </si>
  <si>
    <t>AdjAut</t>
  </si>
  <si>
    <t>YES</t>
  </si>
  <si>
    <t>Adjustment Authority provided</t>
  </si>
  <si>
    <t>E</t>
  </si>
  <si>
    <t>Expected Unob Bal: Brought forward, Oct 1</t>
  </si>
  <si>
    <t>Unob Bal: Antic nonexpenditure transfers (net)</t>
  </si>
  <si>
    <t>B1</t>
  </si>
  <si>
    <t>Unob Bal: Antic recov of prior year unpd/pd obl</t>
  </si>
  <si>
    <t>BA: Disc: Spending auth:Antic colls, reimbs, other</t>
  </si>
  <si>
    <t>Total budgetary resources avail (disc. and mand.)</t>
  </si>
  <si>
    <t>Collections</t>
  </si>
  <si>
    <t>Reimbursables</t>
  </si>
  <si>
    <t>Emergency Funds PL 115-123, as amended</t>
  </si>
  <si>
    <t>Technology Modernization Fund</t>
  </si>
  <si>
    <t>Total budgetary resources available</t>
  </si>
  <si>
    <t>A1</t>
  </si>
  <si>
    <t>OMB Footnotes</t>
  </si>
  <si>
    <t>Footnotes for Apportioned Amounts</t>
  </si>
  <si>
    <t xml:space="preserve">A1 </t>
  </si>
  <si>
    <t>Amounts apportioned on this line include unobligated balances of budgetary resources from the Airport and Airway Trust Fund that were previously made available through Federal Aviation Administration Authorization acts and annual appropriations acts. In the absence of a current, unexpired act authorizing the Federal Aviation Administration, and in accordance with 26 U.S.C. 9502(d)(1), amounts from the Airport and Airway Trust Fund apportioned on this line are only available for obligation when such authorization act is enacted into law. [Rationale: Footnote specifies when the funds are available for obligation pursuant to legal authority.]</t>
  </si>
  <si>
    <t>Footnotes for Budgetary Resources</t>
  </si>
  <si>
    <t xml:space="preserve">B1 </t>
  </si>
  <si>
    <t>Amount transferred from 47-0616/2021-2025 pursuant Section 4011 of Public Law 117-2, for the DOT FAA Improving Mission Support with Modernized Applications as recommended by the Technology Modernization Board pursuant to a written agreement between GSA and the U.S. Department of Transportation, Federal Aviation Administration.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</si>
  <si>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</si>
  <si>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</si>
  <si>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</si>
  <si>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</si>
  <si>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</si>
  <si>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</si>
  <si>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10:07 PM</t>
  </si>
  <si>
    <t xml:space="preserve">TAF(s) Included: </t>
  </si>
  <si>
    <t xml:space="preserve">69-1301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</si>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</sst>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69</v>
      </c>
      <c r="B13" s="1" t="s">
        <v>56</v>
      </c>
      <c r="C13" s="1" t="s">
        <v>17</v>
      </c>
      <c r="D13" s="1" t="s">
        <v>18</v>
      </c>
      <c r="E13" s="1" t="s">
        <v>56</v>
      </c>
      <c r="F13" s="1" t="s">
        <v>56</v>
      </c>
      <c r="G13" s="4" t="s">
        <v>19</v>
      </c>
      <c r="H13" s="5">
        <v>1</v>
      </c>
      <c r="I13" s="5" t="s">
        <v>20</v>
      </c>
      <c r="J13" s="8"/>
      <c r="K13" s="6" t="s">
        <v>56</v>
      </c>
    </row>
    <row r="14" spans="1:11" x14ac:dyDescent="0.2">
      <c r="A14" s="1">
        <v>69</v>
      </c>
      <c r="B14" s="1" t="s">
        <v>56</v>
      </c>
      <c r="C14" s="1" t="s">
        <v>17</v>
      </c>
      <c r="D14" s="1" t="s">
        <v>18</v>
      </c>
      <c r="E14" s="1" t="s">
        <v>56</v>
      </c>
      <c r="F14" s="1" t="s">
        <v>56</v>
      </c>
      <c r="G14" s="4" t="s">
        <v>21</v>
      </c>
      <c r="H14" s="5" t="s">
        <v>22</v>
      </c>
      <c r="I14" s="5" t="s">
        <v>23</v>
      </c>
      <c r="J14" s="8"/>
      <c r="K14" s="6" t="s">
        <v>56</v>
      </c>
    </row>
    <row r="15" spans="1:11" x14ac:dyDescent="0.2">
      <c r="A15" s="1">
        <v>69</v>
      </c>
      <c r="B15" s="1" t="s">
        <v>56</v>
      </c>
      <c r="C15" s="1" t="s">
        <v>17</v>
      </c>
      <c r="D15" s="1" t="s">
        <v>18</v>
      </c>
      <c r="E15" s="1" t="s">
        <v>56</v>
      </c>
      <c r="F15" s="1" t="s">
        <v>56</v>
      </c>
      <c r="G15" s="4" t="s">
        <v>24</v>
      </c>
      <c r="H15" s="5" t="s">
        <v>25</v>
      </c>
      <c r="I15" s="5" t="s">
        <v>26</v>
      </c>
      <c r="J15" s="8"/>
      <c r="K15" s="6" t="s">
        <v>56</v>
      </c>
    </row>
    <row r="16" spans="1:11" x14ac:dyDescent="0.2">
      <c r="A16" s="1">
        <v>69</v>
      </c>
      <c r="B16" s="1" t="s">
        <v>56</v>
      </c>
      <c r="C16" s="1" t="s">
        <v>17</v>
      </c>
      <c r="D16" s="1" t="s">
        <v>18</v>
      </c>
      <c r="E16" s="1" t="s">
        <v>56</v>
      </c>
      <c r="F16" s="1" t="s">
        <v>56</v>
      </c>
      <c r="G16" s="4">
        <v>1000</v>
      </c>
      <c r="H16" s="5" t="s">
        <v>27</v>
      </c>
      <c r="I16" s="5" t="s">
        <v>28</v>
      </c>
      <c r="J16" s="8">
        <v>70183000</v>
      </c>
      <c r="K16" s="6" t="s">
        <v>56</v>
      </c>
    </row>
    <row r="17" spans="1:11" x14ac:dyDescent="0.2">
      <c r="A17" s="1">
        <v>69</v>
      </c>
      <c r="B17" s="1" t="s">
        <v>56</v>
      </c>
      <c r="C17" s="1" t="s">
        <v>17</v>
      </c>
      <c r="D17" s="1" t="s">
        <v>18</v>
      </c>
      <c r="E17" s="1" t="s">
        <v>56</v>
      </c>
      <c r="F17" s="1" t="s">
        <v>56</v>
      </c>
      <c r="G17" s="4">
        <v>1060</v>
      </c>
      <c r="H17" s="5" t="s">
        <v>56</v>
      </c>
      <c r="I17" s="5" t="s">
        <v>29</v>
      </c>
      <c r="J17" s="8">
        <v>2440000</v>
      </c>
      <c r="K17" s="6" t="s">
        <v>30</v>
      </c>
    </row>
    <row r="18" spans="1:11" x14ac:dyDescent="0.2">
      <c r="A18" s="1">
        <v>69</v>
      </c>
      <c r="B18" s="1" t="s">
        <v>56</v>
      </c>
      <c r="C18" s="1" t="s">
        <v>17</v>
      </c>
      <c r="D18" s="1" t="s">
        <v>18</v>
      </c>
      <c r="E18" s="1" t="s">
        <v>56</v>
      </c>
      <c r="F18" s="1" t="s">
        <v>56</v>
      </c>
      <c r="G18" s="4">
        <v>1061</v>
      </c>
      <c r="H18" s="5" t="s">
        <v>56</v>
      </c>
      <c r="I18" s="5" t="s">
        <v>31</v>
      </c>
      <c r="J18" s="8">
        <v>4905000</v>
      </c>
      <c r="K18" s="6" t="s">
        <v>56</v>
      </c>
    </row>
    <row r="19" spans="1:11" x14ac:dyDescent="0.2">
      <c r="A19" s="1">
        <v>69</v>
      </c>
      <c r="B19" s="1" t="s">
        <v>56</v>
      </c>
      <c r="C19" s="1" t="s">
        <v>17</v>
      </c>
      <c r="D19" s="1" t="s">
        <v>18</v>
      </c>
      <c r="E19" s="1" t="s">
        <v>56</v>
      </c>
      <c r="F19" s="1" t="s">
        <v>56</v>
      </c>
      <c r="G19" s="4">
        <v>1740</v>
      </c>
      <c r="H19" s="5" t="s">
        <v>56</v>
      </c>
      <c r="I19" s="5" t="s">
        <v>32</v>
      </c>
      <c r="J19" s="8">
        <v>31974512</v>
      </c>
      <c r="K19" s="6" t="s">
        <v>56</v>
      </c>
    </row>
    <row r="20" spans="1:11" x14ac:dyDescent="0.2">
      <c r="A20" s="10">
        <v>69</v>
      </c>
      <c r="B20" s="10" t="s">
        <v>56</v>
      </c>
      <c r="C20" s="10" t="s">
        <v>17</v>
      </c>
      <c r="D20" s="10" t="s">
        <v>18</v>
      </c>
      <c r="E20" s="10" t="s">
        <v>56</v>
      </c>
      <c r="F20" s="10" t="s">
        <v>56</v>
      </c>
      <c r="G20" s="11">
        <v>1920</v>
      </c>
      <c r="H20" s="11" t="s">
        <v>56</v>
      </c>
      <c r="I20" s="11" t="s">
        <v>33</v>
      </c>
      <c r="J20" s="12">
        <f>SUM(J16:J19)</f>
        <v>109502512</v>
      </c>
      <c r="K20" s="13" t="s">
        <v>56</v>
      </c>
    </row>
    <row r="21" spans="1:11" x14ac:dyDescent="0.2">
      <c r="A21" s="1">
        <v>69</v>
      </c>
      <c r="B21" s="1" t="s">
        <v>56</v>
      </c>
      <c r="C21" s="1" t="s">
        <v>17</v>
      </c>
      <c r="D21" s="1" t="s">
        <v>18</v>
      </c>
      <c r="E21" s="1" t="s">
        <v>56</v>
      </c>
      <c r="F21" s="1" t="s">
        <v>56</v>
      </c>
      <c r="G21" s="4">
        <v>6011</v>
      </c>
      <c r="H21" s="5" t="s">
        <v>56</v>
      </c>
      <c r="I21" s="5" t="s">
        <v>34</v>
      </c>
      <c r="J21" s="8">
        <v>67755000</v>
      </c>
      <c r="K21" s="6" t="s">
        <v>56</v>
      </c>
    </row>
    <row r="22" spans="1:11" x14ac:dyDescent="0.2">
      <c r="A22" s="1">
        <v>69</v>
      </c>
      <c r="B22" s="1" t="s">
        <v>56</v>
      </c>
      <c r="C22" s="1" t="s">
        <v>17</v>
      </c>
      <c r="D22" s="1" t="s">
        <v>18</v>
      </c>
      <c r="E22" s="1" t="s">
        <v>56</v>
      </c>
      <c r="F22" s="1" t="s">
        <v>56</v>
      </c>
      <c r="G22" s="4">
        <v>6012</v>
      </c>
      <c r="H22" s="5" t="s">
        <v>56</v>
      </c>
      <c r="I22" s="5" t="s">
        <v>35</v>
      </c>
      <c r="J22" s="8">
        <v>32607512</v>
      </c>
      <c r="K22" s="6" t="s">
        <v>56</v>
      </c>
    </row>
    <row r="23" spans="1:11" x14ac:dyDescent="0.2">
      <c r="A23" s="1">
        <v>69</v>
      </c>
      <c r="B23" s="1" t="s">
        <v>56</v>
      </c>
      <c r="C23" s="1" t="s">
        <v>17</v>
      </c>
      <c r="D23" s="1" t="s">
        <v>18</v>
      </c>
      <c r="E23" s="1" t="s">
        <v>56</v>
      </c>
      <c r="F23" s="1" t="s">
        <v>56</v>
      </c>
      <c r="G23" s="4">
        <v>6013</v>
      </c>
      <c r="H23" s="5" t="s">
        <v>56</v>
      </c>
      <c r="I23" s="5" t="s">
        <v>36</v>
      </c>
      <c r="J23" s="8">
        <v>6500000</v>
      </c>
      <c r="K23" s="6" t="s">
        <v>56</v>
      </c>
    </row>
    <row r="24" spans="1:11" x14ac:dyDescent="0.2">
      <c r="A24" s="1">
        <v>69</v>
      </c>
      <c r="B24" s="1" t="s">
        <v>56</v>
      </c>
      <c r="C24" s="1" t="s">
        <v>17</v>
      </c>
      <c r="D24" s="1" t="s">
        <v>18</v>
      </c>
      <c r="E24" s="1" t="s">
        <v>56</v>
      </c>
      <c r="F24" s="1" t="s">
        <v>56</v>
      </c>
      <c r="G24" s="4">
        <v>6014</v>
      </c>
      <c r="H24" s="5" t="s">
        <v>56</v>
      </c>
      <c r="I24" s="5" t="s">
        <v>37</v>
      </c>
      <c r="J24" s="8">
        <v>2640000</v>
      </c>
      <c r="K24" s="6" t="s">
        <v>56</v>
      </c>
    </row>
    <row r="25" spans="1:11" x14ac:dyDescent="0.2">
      <c r="A25" s="10">
        <v>69</v>
      </c>
      <c r="B25" s="10" t="s">
        <v>56</v>
      </c>
      <c r="C25" s="10" t="s">
        <v>17</v>
      </c>
      <c r="D25" s="10" t="s">
        <v>18</v>
      </c>
      <c r="E25" s="10" t="s">
        <v>56</v>
      </c>
      <c r="F25" s="10" t="s">
        <v>56</v>
      </c>
      <c r="G25" s="11">
        <v>6190</v>
      </c>
      <c r="H25" s="11" t="s">
        <v>56</v>
      </c>
      <c r="I25" s="11" t="s">
        <v>38</v>
      </c>
      <c r="J25" s="12">
        <f>IF(SUM(J16:J19)=SUM(J21:J24),SUM(J21:J24), "ERROR: Line 1920 &lt;&gt; Line 6190")</f>
        <v>109502512</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76.5"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2023-09-28T22:08:22Z</dcterms:created>
  <dcterms:modified xsi:type="dcterms:W3CDTF">2023-09-29T02:08:22Z</dcterms:modified>
</cp:coreProperties>
</file>