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<sst xmlns="http://schemas.openxmlformats.org/spreadsheetml/2006/main" count="218" uniqueCount="52">
  <si>
    <t>FY 2024 Apportionment</t>
  </si>
  <si>
    <t>Funds provided by Public Law 118-35</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</si>
  <si>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</si>
  <si>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</si>
  <si>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</si>
  <si>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</si>
  <si>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</si>
  <si>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</si>
  <si>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</si>
  <si>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</si>
  <si>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</si>
  <si>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</si>
  <si>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</si>
  <si>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</si>
  <si>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</si>
  <si>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Trust Fund Share of FAA Activities (Airport and Airway Trust Fun (021-12-8104)</t>
  </si>
  <si>
    <t>TAFS: 69-8104 2024/2025</t>
  </si>
  <si>
    <t>8104</t>
  </si>
  <si>
    <t>IterNo</t>
  </si>
  <si>
    <t>Last Approved Apportionment: N\A, First Request of Year</t>
  </si>
  <si>
    <t>RptCat</t>
  </si>
  <si>
    <t>NO</t>
  </si>
  <si>
    <t>Reporting Categories</t>
  </si>
  <si>
    <t>AdjAut</t>
  </si>
  <si>
    <t>YES</t>
  </si>
  <si>
    <t>Adjustment Authority provided</t>
  </si>
  <si>
    <t>BA: Disc: Appropriation (special or trust)</t>
  </si>
  <si>
    <t>BA: Disc: Approp precluded from ob (spec/trust)</t>
  </si>
  <si>
    <t>B1</t>
  </si>
  <si>
    <t>Total budgetary resources avail (disc. and mand.)</t>
  </si>
  <si>
    <t>Trust Fund</t>
  </si>
  <si>
    <t>Total budgetary resources available</t>
  </si>
  <si>
    <t>A1/A2</t>
  </si>
  <si>
    <t>OMB Footnotes</t>
  </si>
  <si>
    <t>Footnotes for Apportioned Amounts</t>
  </si>
  <si>
    <t xml:space="preserve">A1 </t>
  </si>
  <si>
    <t>In addition to the amounts apportioned above, this account also receives funds pursuant to the FY 2024 short-term continuing resolution (P.L. 118-15, as amended), as automatically apportioned via OMB CR Bulletin 23-02.[Rationale: Footnote signifies that this TAFS has received or may receive an automatic apportionment.]</t>
  </si>
  <si>
    <t xml:space="preserve">A2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</si>
  <si>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[Rationale: Footnote specifies when the funds are available for obligation pursuant to legal authority.]</t>
  </si>
  <si>
    <t>Footnotes for Budgetary Resources</t>
  </si>
  <si>
    <t xml:space="preserve">B1 </t>
  </si>
  <si>
    <t>Pursuant to Division A, Section 148, of P.L. 118-35, "amounts made available by section 101 for 'Department of Transportation--Federal Aviation Administration--Operations' may be apportioned up to the rate for operations necessary to fund mandatory pay increases and other inflationary adjustments, to maintain and improve air traffic services, to hire and train air traffic controllers, and to continue aviation safety oversight, while avoiding service reductions."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</si>
  <si>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</si>
  <si>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</si>
  <si>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</si>
  <si>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</si>
  <si>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</si>
  <si>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</si>
  <si>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2024-02-14 05:48 PM</t>
  </si>
  <si>
    <t xml:space="preserve">TAF(s) Included: </t>
  </si>
  <si>
    <t xml:space="preserve">69-8104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</si>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</sst>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69</v>
      </c>
      <c r="B13" s="1">
        <v>2024</v>
      </c>
      <c r="C13" s="1">
        <v>2025</v>
      </c>
      <c r="D13" s="1" t="s">
        <v>17</v>
      </c>
      <c r="E13" s="1" t="s">
        <v>51</v>
      </c>
      <c r="F13" s="1" t="s">
        <v>51</v>
      </c>
      <c r="G13" s="4" t="s">
        <v>18</v>
      </c>
      <c r="H13" s="5">
        <v>1</v>
      </c>
      <c r="I13" s="5" t="s">
        <v>19</v>
      </c>
      <c r="J13" s="8"/>
      <c r="K13" s="6" t="s">
        <v>51</v>
      </c>
    </row>
    <row r="14" spans="1:11" x14ac:dyDescent="0.2">
      <c r="A14" s="1">
        <v>69</v>
      </c>
      <c r="B14" s="1">
        <v>2024</v>
      </c>
      <c r="C14" s="1">
        <v>2025</v>
      </c>
      <c r="D14" s="1" t="s">
        <v>17</v>
      </c>
      <c r="E14" s="1" t="s">
        <v>51</v>
      </c>
      <c r="F14" s="1" t="s">
        <v>51</v>
      </c>
      <c r="G14" s="4" t="s">
        <v>20</v>
      </c>
      <c r="H14" s="5" t="s">
        <v>21</v>
      </c>
      <c r="I14" s="5" t="s">
        <v>22</v>
      </c>
      <c r="J14" s="8"/>
      <c r="K14" s="6" t="s">
        <v>51</v>
      </c>
    </row>
    <row r="15" spans="1:11" x14ac:dyDescent="0.2">
      <c r="A15" s="1">
        <v>69</v>
      </c>
      <c r="B15" s="1">
        <v>2024</v>
      </c>
      <c r="C15" s="1">
        <v>2025</v>
      </c>
      <c r="D15" s="1" t="s">
        <v>17</v>
      </c>
      <c r="E15" s="1" t="s">
        <v>51</v>
      </c>
      <c r="F15" s="1" t="s">
        <v>51</v>
      </c>
      <c r="G15" s="4" t="s">
        <v>23</v>
      </c>
      <c r="H15" s="5" t="s">
        <v>24</v>
      </c>
      <c r="I15" s="5" t="s">
        <v>25</v>
      </c>
      <c r="J15" s="8"/>
      <c r="K15" s="6" t="s">
        <v>51</v>
      </c>
    </row>
    <row r="16" spans="1:11" x14ac:dyDescent="0.2">
      <c r="A16" s="1">
        <v>69</v>
      </c>
      <c r="B16" s="1">
        <v>2024</v>
      </c>
      <c r="C16" s="1">
        <v>2025</v>
      </c>
      <c r="D16" s="1" t="s">
        <v>17</v>
      </c>
      <c r="E16" s="1" t="s">
        <v>51</v>
      </c>
      <c r="F16" s="1" t="s">
        <v>51</v>
      </c>
      <c r="G16" s="4">
        <v>1101</v>
      </c>
      <c r="H16" s="5" t="s">
        <v>51</v>
      </c>
      <c r="I16" s="5" t="s">
        <v>26</v>
      </c>
      <c r="J16" s="8">
        <v>9993821000</v>
      </c>
      <c r="K16" s="6" t="s">
        <v>51</v>
      </c>
    </row>
    <row r="17" spans="1:11" x14ac:dyDescent="0.2">
      <c r="A17" s="1">
        <v>69</v>
      </c>
      <c r="B17" s="1">
        <v>2024</v>
      </c>
      <c r="C17" s="1">
        <v>2025</v>
      </c>
      <c r="D17" s="1" t="s">
        <v>17</v>
      </c>
      <c r="E17" s="1" t="s">
        <v>51</v>
      </c>
      <c r="F17" s="1" t="s">
        <v>51</v>
      </c>
      <c r="G17" s="4">
        <v>1135</v>
      </c>
      <c r="H17" s="5" t="s">
        <v>51</v>
      </c>
      <c r="I17" s="5" t="s">
        <v>27</v>
      </c>
      <c r="J17" s="8">
        <v>-5564775933</v>
      </c>
      <c r="K17" s="6" t="s">
        <v>28</v>
      </c>
    </row>
    <row r="18" spans="1:11" x14ac:dyDescent="0.2">
      <c r="A18" s="10">
        <v>69</v>
      </c>
      <c r="B18" s="10">
        <v>2024</v>
      </c>
      <c r="C18" s="10">
        <v>2025</v>
      </c>
      <c r="D18" s="10" t="s">
        <v>17</v>
      </c>
      <c r="E18" s="10" t="s">
        <v>51</v>
      </c>
      <c r="F18" s="10" t="s">
        <v>51</v>
      </c>
      <c r="G18" s="11">
        <v>1920</v>
      </c>
      <c r="H18" s="11" t="s">
        <v>51</v>
      </c>
      <c r="I18" s="11" t="s">
        <v>29</v>
      </c>
      <c r="J18" s="12">
        <f>SUM(J16:J17)</f>
        <v>4429045067</v>
      </c>
      <c r="K18" s="13" t="s">
        <v>51</v>
      </c>
    </row>
    <row r="19" spans="1:11" x14ac:dyDescent="0.2">
      <c r="A19" s="1">
        <v>69</v>
      </c>
      <c r="B19" s="1">
        <v>2024</v>
      </c>
      <c r="C19" s="1">
        <v>2025</v>
      </c>
      <c r="D19" s="1" t="s">
        <v>17</v>
      </c>
      <c r="E19" s="1" t="s">
        <v>51</v>
      </c>
      <c r="F19" s="1" t="s">
        <v>51</v>
      </c>
      <c r="G19" s="4">
        <v>6011</v>
      </c>
      <c r="H19" s="5" t="s">
        <v>51</v>
      </c>
      <c r="I19" s="5" t="s">
        <v>30</v>
      </c>
      <c r="J19" s="8">
        <v>4429045067</v>
      </c>
      <c r="K19" s="6" t="s">
        <v>51</v>
      </c>
    </row>
    <row r="20" spans="1:11" ht="25.5" x14ac:dyDescent="0.2">
      <c r="A20" s="10">
        <v>69</v>
      </c>
      <c r="B20" s="10">
        <v>2024</v>
      </c>
      <c r="C20" s="10">
        <v>2025</v>
      </c>
      <c r="D20" s="10" t="s">
        <v>17</v>
      </c>
      <c r="E20" s="10" t="s">
        <v>51</v>
      </c>
      <c r="F20" s="10" t="s">
        <v>51</v>
      </c>
      <c r="G20" s="11">
        <v>6190</v>
      </c>
      <c r="H20" s="11" t="s">
        <v>51</v>
      </c>
      <c r="I20" s="11" t="s">
        <v>31</v>
      </c>
      <c r="J20" s="12">
        <f>IF(SUM(J16:J17)=SUM(J19:J19),SUM(J19:J19), "ERROR: Line 1920 &lt;&gt; Line 6190")</f>
        <v>4429045067</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38.25" x14ac:dyDescent="0.2">
      <c r="A8" s="14" t="s">
        <v>35</v>
      </c>
      <c r="B8" s="15" t="s">
        <v>36</v>
      </c>
    </row>
    <row r="9" spans="1:2" ht="76.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ht="51"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2024-02-14T17:48:52Z</dcterms:created>
  <dcterms:modified xsi:type="dcterms:W3CDTF">2024-02-14T22:48:19Z</dcterms:modified>
</cp:coreProperties>
</file>