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<sst xmlns="http://schemas.openxmlformats.org/spreadsheetml/2006/main" count="214" uniqueCount="48">
  <si>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</si>
  <si>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</si>
  <si>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</si>
  <si>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</si>
  <si>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</si>
  <si>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</si>
  <si>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</si>
  <si>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</si>
  <si>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</si>
  <si>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</si>
  <si>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</si>
  <si>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</si>
  <si>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</si>
  <si>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</si>
  <si>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</si>
  <si>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Facilities and Equipment (Airport and Airway Trust Fund) (021-12-8107)</t>
  </si>
  <si>
    <t>TAFS: 69-8107 2023/2024</t>
  </si>
  <si>
    <t>8107</t>
  </si>
  <si>
    <t>IterNo</t>
  </si>
  <si>
    <t>Last Approved Apportionment: N\A, First Request of Year</t>
  </si>
  <si>
    <t>RptCat</t>
  </si>
  <si>
    <t>NO</t>
  </si>
  <si>
    <t>Reporting Categories</t>
  </si>
  <si>
    <t>AdjAut</t>
  </si>
  <si>
    <t>YES</t>
  </si>
  <si>
    <t>Adjustment Authority provided</t>
  </si>
  <si>
    <t>E</t>
  </si>
  <si>
    <t>Expected - Unob Bal: Brought forward, Oct 1</t>
  </si>
  <si>
    <t>Unob Bal: Antic recov of prior year unpd/pd obl</t>
  </si>
  <si>
    <t>Total budgetary resources avail (disc. and mand.)</t>
  </si>
  <si>
    <t>F&amp;E Programs</t>
  </si>
  <si>
    <t>Total budgetary resources available</t>
  </si>
  <si>
    <t>A1</t>
  </si>
  <si>
    <t>OMB Footnotes</t>
  </si>
  <si>
    <t>Footnotes for Apportioned Amounts</t>
  </si>
  <si>
    <t xml:space="preserve">A1 </t>
  </si>
  <si>
    <t>Amounts apportioned on this line include unobligated balances of budgetary resources from the Airport and Airway Trust Fund that were previously made available through Federal Aviation Administration Authorization acts and annual appropriations acts. In the absence of a current, unexpired act authorizing the Federal Aviation Administration, and in accordance with 26 U.S.C. 9502(d)(1), amounts from the Airport and Airway Trust Fund apportioned on this line are only available for obligation when such authorization act is enacted into law. Footnote specifies when the funds are available for obligation pursuant to legal authority.</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</si>
  <si>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</si>
  <si>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</si>
  <si>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</si>
  <si>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</si>
  <si>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</si>
  <si>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</si>
  <si>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</si>
  <si>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2023-09-29 12:58 PM</t>
  </si>
  <si>
    <t xml:space="preserve">TAF(s) Included: </t>
  </si>
  <si>
    <t xml:space="preserve">69-8107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</si>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</sst>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69</v>
      </c>
      <c r="B13" s="1">
        <v>2023</v>
      </c>
      <c r="C13" s="1">
        <v>2024</v>
      </c>
      <c r="D13" s="1" t="s">
        <v>17</v>
      </c>
      <c r="E13" s="1" t="s">
        <v>47</v>
      </c>
      <c r="F13" s="1" t="s">
        <v>47</v>
      </c>
      <c r="G13" s="4" t="s">
        <v>18</v>
      </c>
      <c r="H13" s="5">
        <v>1</v>
      </c>
      <c r="I13" s="5" t="s">
        <v>19</v>
      </c>
      <c r="J13" s="8"/>
      <c r="K13" s="6" t="s">
        <v>47</v>
      </c>
    </row>
    <row r="14" spans="1:11" x14ac:dyDescent="0.2">
      <c r="A14" s="1">
        <v>69</v>
      </c>
      <c r="B14" s="1">
        <v>2023</v>
      </c>
      <c r="C14" s="1">
        <v>2024</v>
      </c>
      <c r="D14" s="1" t="s">
        <v>17</v>
      </c>
      <c r="E14" s="1" t="s">
        <v>47</v>
      </c>
      <c r="F14" s="1" t="s">
        <v>47</v>
      </c>
      <c r="G14" s="4" t="s">
        <v>20</v>
      </c>
      <c r="H14" s="5" t="s">
        <v>21</v>
      </c>
      <c r="I14" s="5" t="s">
        <v>22</v>
      </c>
      <c r="J14" s="8"/>
      <c r="K14" s="6" t="s">
        <v>47</v>
      </c>
    </row>
    <row r="15" spans="1:11" x14ac:dyDescent="0.2">
      <c r="A15" s="1">
        <v>69</v>
      </c>
      <c r="B15" s="1">
        <v>2023</v>
      </c>
      <c r="C15" s="1">
        <v>2024</v>
      </c>
      <c r="D15" s="1" t="s">
        <v>17</v>
      </c>
      <c r="E15" s="1" t="s">
        <v>47</v>
      </c>
      <c r="F15" s="1" t="s">
        <v>47</v>
      </c>
      <c r="G15" s="4" t="s">
        <v>23</v>
      </c>
      <c r="H15" s="5" t="s">
        <v>24</v>
      </c>
      <c r="I15" s="5" t="s">
        <v>25</v>
      </c>
      <c r="J15" s="8"/>
      <c r="K15" s="6" t="s">
        <v>47</v>
      </c>
    </row>
    <row r="16" spans="1:11" x14ac:dyDescent="0.2">
      <c r="A16" s="1">
        <v>69</v>
      </c>
      <c r="B16" s="1">
        <v>2023</v>
      </c>
      <c r="C16" s="1">
        <v>2024</v>
      </c>
      <c r="D16" s="1" t="s">
        <v>17</v>
      </c>
      <c r="E16" s="1" t="s">
        <v>47</v>
      </c>
      <c r="F16" s="1" t="s">
        <v>47</v>
      </c>
      <c r="G16" s="4">
        <v>1000</v>
      </c>
      <c r="H16" s="5" t="s">
        <v>26</v>
      </c>
      <c r="I16" s="5" t="s">
        <v>27</v>
      </c>
      <c r="J16" s="8">
        <v>10000000</v>
      </c>
      <c r="K16" s="6" t="s">
        <v>47</v>
      </c>
    </row>
    <row r="17" spans="1:11" x14ac:dyDescent="0.2">
      <c r="A17" s="1">
        <v>69</v>
      </c>
      <c r="B17" s="1">
        <v>2023</v>
      </c>
      <c r="C17" s="1">
        <v>2024</v>
      </c>
      <c r="D17" s="1" t="s">
        <v>17</v>
      </c>
      <c r="E17" s="1" t="s">
        <v>47</v>
      </c>
      <c r="F17" s="1" t="s">
        <v>47</v>
      </c>
      <c r="G17" s="4">
        <v>1061</v>
      </c>
      <c r="H17" s="5" t="s">
        <v>47</v>
      </c>
      <c r="I17" s="5" t="s">
        <v>28</v>
      </c>
      <c r="J17" s="8">
        <v>7000000</v>
      </c>
      <c r="K17" s="6" t="s">
        <v>47</v>
      </c>
    </row>
    <row r="18" spans="1:11" x14ac:dyDescent="0.2">
      <c r="A18" s="10">
        <v>69</v>
      </c>
      <c r="B18" s="10">
        <v>2023</v>
      </c>
      <c r="C18" s="10">
        <v>2024</v>
      </c>
      <c r="D18" s="10" t="s">
        <v>17</v>
      </c>
      <c r="E18" s="10" t="s">
        <v>47</v>
      </c>
      <c r="F18" s="10" t="s">
        <v>47</v>
      </c>
      <c r="G18" s="11">
        <v>1920</v>
      </c>
      <c r="H18" s="11" t="s">
        <v>47</v>
      </c>
      <c r="I18" s="11" t="s">
        <v>29</v>
      </c>
      <c r="J18" s="12">
        <f>SUM(J16:J17)</f>
        <v>17000000</v>
      </c>
      <c r="K18" s="13" t="s">
        <v>47</v>
      </c>
    </row>
    <row r="19" spans="1:11" x14ac:dyDescent="0.2">
      <c r="A19" s="1">
        <v>69</v>
      </c>
      <c r="B19" s="1">
        <v>2023</v>
      </c>
      <c r="C19" s="1">
        <v>2024</v>
      </c>
      <c r="D19" s="1" t="s">
        <v>17</v>
      </c>
      <c r="E19" s="1" t="s">
        <v>47</v>
      </c>
      <c r="F19" s="1" t="s">
        <v>47</v>
      </c>
      <c r="G19" s="4">
        <v>6011</v>
      </c>
      <c r="H19" s="5" t="s">
        <v>47</v>
      </c>
      <c r="I19" s="5" t="s">
        <v>30</v>
      </c>
      <c r="J19" s="8">
        <v>17000000</v>
      </c>
      <c r="K19" s="6" t="s">
        <v>47</v>
      </c>
    </row>
    <row r="20" spans="1:11" x14ac:dyDescent="0.2">
      <c r="A20" s="10">
        <v>69</v>
      </c>
      <c r="B20" s="10">
        <v>2023</v>
      </c>
      <c r="C20" s="10">
        <v>2024</v>
      </c>
      <c r="D20" s="10" t="s">
        <v>17</v>
      </c>
      <c r="E20" s="10" t="s">
        <v>47</v>
      </c>
      <c r="F20" s="10" t="s">
        <v>47</v>
      </c>
      <c r="G20" s="11">
        <v>6190</v>
      </c>
      <c r="H20" s="11" t="s">
        <v>47</v>
      </c>
      <c r="I20" s="11" t="s">
        <v>31</v>
      </c>
      <c r="J20" s="12">
        <f>IF(SUM(J16:J17)=SUM(J19:J19),SUM(J19:J19), "ERROR: Line 1920 &lt;&gt; Line 6190")</f>
        <v>17000000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76.5"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2023-09-29T12:58:49Z</dcterms:created>
  <dcterms:modified xsi:type="dcterms:W3CDTF">2023-09-29T16:58:50Z</dcterms:modified>
</cp:coreProperties>
</file>