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<sst xmlns="http://schemas.openxmlformats.org/spreadsheetml/2006/main" count="229" uniqueCount="50">
  <si>
    <t>FY 2024 Apportionment</t>
  </si>
  <si>
    <t>Funds provided by Public Law (Transfer out)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</si>
  <si>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</si>
  <si>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</si>
  <si>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</si>
  <si>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</si>
  <si>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</si>
  <si>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</si>
  <si>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</si>
  <si>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</si>
  <si>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</si>
  <si>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</si>
  <si>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</si>
  <si>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</si>
  <si>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</si>
  <si>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</si>
  <si>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</si>
  <si>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2023/2024</t>
  </si>
  <si>
    <t>1031A</t>
  </si>
  <si>
    <t>IterNo</t>
  </si>
  <si>
    <t>Last Approved Apportionment: 2023-12-07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</si>
  <si>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</si>
  <si>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</si>
  <si>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</si>
  <si>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</si>
  <si>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</si>
  <si>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</si>
  <si>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</si>
  <si>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DA 2</t>
  </si>
  <si>
    <t>Discretionary Actual- unob balance brought forward, Oct 1-- GHP-Ebola funds</t>
  </si>
  <si>
    <t>DE</t>
  </si>
  <si>
    <t>Discretionary unob balance brought forward, Oct 1</t>
  </si>
  <si>
    <t>Unob Bal: Transferred to other accounts</t>
  </si>
  <si>
    <t>Unob Bal: Transferred from other accounts</t>
  </si>
  <si>
    <t>Total budgetary resources avail (disc. and mand.)</t>
  </si>
  <si>
    <t>Global Health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</si>
  <si>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</si>
  <si>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</si>
  <si>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</si>
  <si>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</si>
  <si>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</si>
  <si>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</si>
  <si>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</si>
  <si>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</si>
  <si>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</si>
  <si>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</si>
  <si>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2024-04-10 09:57 AM</t>
  </si>
  <si>
    <t xml:space="preserve">TAF(s) Included: </t>
  </si>
  <si>
    <t xml:space="preserve">72-19-1031A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</si>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</sst>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72</v>
      </c>
      <c r="B14" s="1">
        <v>2023</v>
      </c>
      <c r="C14" s="1">
        <v>2024</v>
      </c>
      <c r="D14" s="1" t="s">
        <v>18</v>
      </c>
      <c r="E14" s="1">
        <v>19</v>
      </c>
      <c r="F14" s="1" t="s">
        <v>49</v>
      </c>
      <c r="G14" s="4" t="s">
        <v>19</v>
      </c>
      <c r="H14" s="5">
        <v>5</v>
      </c>
      <c r="I14" s="5" t="s">
        <v>20</v>
      </c>
      <c r="J14" s="8"/>
      <c r="K14" s="6" t="s">
        <v>49</v>
      </c>
    </row>
    <row r="15" spans="1:11" x14ac:dyDescent="0.2">
      <c r="A15" s="1">
        <v>72</v>
      </c>
      <c r="B15" s="1">
        <v>2023</v>
      </c>
      <c r="C15" s="1">
        <v>2024</v>
      </c>
      <c r="D15" s="1" t="s">
        <v>18</v>
      </c>
      <c r="E15" s="1">
        <v>19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72</v>
      </c>
      <c r="B16" s="1">
        <v>2023</v>
      </c>
      <c r="C16" s="1">
        <v>2024</v>
      </c>
      <c r="D16" s="1" t="s">
        <v>18</v>
      </c>
      <c r="E16" s="1">
        <v>19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72</v>
      </c>
      <c r="B17" s="1">
        <v>2023</v>
      </c>
      <c r="C17" s="1">
        <v>2024</v>
      </c>
      <c r="D17" s="1" t="s">
        <v>18</v>
      </c>
      <c r="E17" s="1">
        <v>19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3875830000</v>
      </c>
      <c r="K17" s="6" t="s">
        <v>49</v>
      </c>
    </row>
    <row r="18" spans="1:11" x14ac:dyDescent="0.2">
      <c r="A18" s="1">
        <v>72</v>
      </c>
      <c r="B18" s="1">
        <v>2023</v>
      </c>
      <c r="C18" s="1">
        <v>2024</v>
      </c>
      <c r="D18" s="1" t="s">
        <v>18</v>
      </c>
      <c r="E18" s="1">
        <v>19</v>
      </c>
      <c r="F18" s="1" t="s">
        <v>49</v>
      </c>
      <c r="G18" s="4">
        <v>1000</v>
      </c>
      <c r="H18" s="5" t="s">
        <v>28</v>
      </c>
      <c r="I18" s="5" t="s">
        <v>29</v>
      </c>
      <c r="J18" s="8"/>
      <c r="K18" s="6" t="s">
        <v>49</v>
      </c>
    </row>
    <row r="19" spans="1:11" x14ac:dyDescent="0.2">
      <c r="A19" s="1">
        <v>72</v>
      </c>
      <c r="B19" s="1">
        <v>2023</v>
      </c>
      <c r="C19" s="1">
        <v>2024</v>
      </c>
      <c r="D19" s="1" t="s">
        <v>18</v>
      </c>
      <c r="E19" s="1">
        <v>19</v>
      </c>
      <c r="F19" s="1" t="s">
        <v>49</v>
      </c>
      <c r="G19" s="4">
        <v>1000</v>
      </c>
      <c r="H19" s="5" t="s">
        <v>30</v>
      </c>
      <c r="I19" s="5" t="s">
        <v>31</v>
      </c>
      <c r="J19" s="8"/>
      <c r="K19" s="6" t="s">
        <v>49</v>
      </c>
    </row>
    <row r="20" spans="1:11" x14ac:dyDescent="0.2">
      <c r="A20" s="1">
        <v>72</v>
      </c>
      <c r="B20" s="1">
        <v>2023</v>
      </c>
      <c r="C20" s="1">
        <v>2024</v>
      </c>
      <c r="D20" s="1" t="s">
        <v>18</v>
      </c>
      <c r="E20" s="1">
        <v>19</v>
      </c>
      <c r="F20" s="1" t="s">
        <v>49</v>
      </c>
      <c r="G20" s="4">
        <v>1010</v>
      </c>
      <c r="H20" s="5" t="s">
        <v>49</v>
      </c>
      <c r="I20" s="5" t="s">
        <v>32</v>
      </c>
      <c r="J20" s="8">
        <v>-155320799</v>
      </c>
      <c r="K20" s="6" t="s">
        <v>49</v>
      </c>
    </row>
    <row r="21" spans="1:11" x14ac:dyDescent="0.2">
      <c r="A21" s="1">
        <v>72</v>
      </c>
      <c r="B21" s="1">
        <v>2023</v>
      </c>
      <c r="C21" s="1">
        <v>2024</v>
      </c>
      <c r="D21" s="1" t="s">
        <v>18</v>
      </c>
      <c r="E21" s="1">
        <v>19</v>
      </c>
      <c r="F21" s="1" t="s">
        <v>49</v>
      </c>
      <c r="G21" s="4">
        <v>1011</v>
      </c>
      <c r="H21" s="5" t="s">
        <v>49</v>
      </c>
      <c r="I21" s="5" t="s">
        <v>33</v>
      </c>
      <c r="J21" s="8">
        <v>1900000</v>
      </c>
      <c r="K21" s="6" t="s">
        <v>49</v>
      </c>
    </row>
    <row r="22" spans="1:11" x14ac:dyDescent="0.2">
      <c r="A22" s="10">
        <v>72</v>
      </c>
      <c r="B22" s="10">
        <v>2023</v>
      </c>
      <c r="C22" s="10">
        <v>2024</v>
      </c>
      <c r="D22" s="10" t="s">
        <v>18</v>
      </c>
      <c r="E22" s="10">
        <v>19</v>
      </c>
      <c r="F22" s="10" t="s">
        <v>49</v>
      </c>
      <c r="G22" s="11">
        <v>1920</v>
      </c>
      <c r="H22" s="11" t="s">
        <v>49</v>
      </c>
      <c r="I22" s="11" t="s">
        <v>34</v>
      </c>
      <c r="J22" s="12">
        <f>SUM(J17:J21)</f>
        <v>3722409201</v>
      </c>
      <c r="K22" s="13" t="s">
        <v>49</v>
      </c>
    </row>
    <row r="23" spans="1:11" x14ac:dyDescent="0.2">
      <c r="A23" s="1">
        <v>72</v>
      </c>
      <c r="B23" s="1">
        <v>2023</v>
      </c>
      <c r="C23" s="1">
        <v>2024</v>
      </c>
      <c r="D23" s="1" t="s">
        <v>18</v>
      </c>
      <c r="E23" s="1">
        <v>19</v>
      </c>
      <c r="F23" s="1" t="s">
        <v>49</v>
      </c>
      <c r="G23" s="4">
        <v>6011</v>
      </c>
      <c r="H23" s="5" t="s">
        <v>49</v>
      </c>
      <c r="I23" s="5" t="s">
        <v>35</v>
      </c>
      <c r="J23" s="8">
        <v>3722409201</v>
      </c>
      <c r="K23" s="6" t="s">
        <v>49</v>
      </c>
    </row>
    <row r="24" spans="1:11" x14ac:dyDescent="0.2">
      <c r="A24" s="10">
        <v>72</v>
      </c>
      <c r="B24" s="10">
        <v>2023</v>
      </c>
      <c r="C24" s="10">
        <v>2024</v>
      </c>
      <c r="D24" s="10" t="s">
        <v>18</v>
      </c>
      <c r="E24" s="10">
        <v>19</v>
      </c>
      <c r="F24" s="10" t="s">
        <v>49</v>
      </c>
      <c r="G24" s="11">
        <v>6190</v>
      </c>
      <c r="H24" s="11" t="s">
        <v>49</v>
      </c>
      <c r="I24" s="11" t="s">
        <v>36</v>
      </c>
      <c r="J24" s="12">
        <f>IF(SUM(J17:J21)=SUM(J23:J23),SUM(J23:J23), "ERROR: Line 1920 &lt;&gt; Line 6190")</f>
        <v>3722409201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2024-04-10T09:57:56Z</dcterms:created>
  <dcterms:modified xsi:type="dcterms:W3CDTF">2024-04-10T13:57:40Z</dcterms:modified>
</cp:coreProperties>
</file>