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<sst xmlns="http://schemas.openxmlformats.org/spreadsheetml/2006/main" count="268" uniqueCount="52">
  <si>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</si>
  <si>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</si>
  <si>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</si>
  <si>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</si>
  <si>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</si>
  <si>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</si>
  <si>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</si>
  <si>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</si>
  <si>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</si>
  <si>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</si>
  <si>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</si>
  <si>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</si>
  <si>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</si>
  <si>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</si>
  <si>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</si>
  <si>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United States Victims of State Sponsored Terrorism Fund (011-05-5608)</t>
  </si>
  <si>
    <t>TAFS: 15-5608 /X</t>
  </si>
  <si>
    <t>X</t>
  </si>
  <si>
    <t>5608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</si>
  <si>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</si>
  <si>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</si>
  <si>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</si>
  <si>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</si>
  <si>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</si>
  <si>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</si>
  <si>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</si>
  <si>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</si>
  <si>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Estimated - Unob Bal: Brought forward, Oct 1</t>
  </si>
  <si>
    <t>SEQ</t>
  </si>
  <si>
    <t>BA: Mand: Appropriation (previously unavailable)</t>
  </si>
  <si>
    <t>E SEQ</t>
  </si>
  <si>
    <t>BA: Mand: New\Unob bal of approps temp reduced</t>
  </si>
  <si>
    <t>BA: Mand: Anticipated appropriation</t>
  </si>
  <si>
    <t>Total budgetary resources avail (disc. and mand.)</t>
  </si>
  <si>
    <t>Category B -- Salaries and Expenses</t>
  </si>
  <si>
    <t>Category B -- VSST General Victim Payments</t>
  </si>
  <si>
    <t>Category B -- 9/11 Lump Sum Catch Up Victim Payments and Expenses</t>
  </si>
  <si>
    <t>Category B -- Beirut and Khobar Towers Victim Payments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</si>
  <si>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</si>
  <si>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</si>
  <si>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</si>
  <si>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</si>
  <si>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</si>
  <si>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</si>
  <si>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</si>
  <si>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</si>
  <si>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</si>
  <si>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</si>
  <si>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03:49 PM</t>
  </si>
  <si>
    <t xml:space="preserve">TAF(s) Included: </t>
  </si>
  <si>
    <t>15-5608 \X (United States Victims of State Sponsored Terrorism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</si>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</sst>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15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15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15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15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3270000000</v>
      </c>
      <c r="K16" s="6" t="s">
        <v>51</v>
      </c>
    </row>
    <row r="17" spans="1:11" x14ac:dyDescent="0.2">
      <c r="A17" s="1">
        <v>15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1203</v>
      </c>
      <c r="H17" s="5" t="s">
        <v>28</v>
      </c>
      <c r="I17" s="5" t="s">
        <v>29</v>
      </c>
      <c r="J17" s="8">
        <v>1140000</v>
      </c>
      <c r="K17" s="6" t="s">
        <v>51</v>
      </c>
    </row>
    <row r="18" spans="1:11" x14ac:dyDescent="0.2">
      <c r="A18" s="1">
        <v>15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1232</v>
      </c>
      <c r="H18" s="5" t="s">
        <v>30</v>
      </c>
      <c r="I18" s="5" t="s">
        <v>31</v>
      </c>
      <c r="J18" s="8">
        <v>-1140000</v>
      </c>
      <c r="K18" s="6" t="s">
        <v>51</v>
      </c>
    </row>
    <row r="19" spans="1:11" x14ac:dyDescent="0.2">
      <c r="A19" s="1">
        <v>15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1250</v>
      </c>
      <c r="H19" s="5" t="s">
        <v>51</v>
      </c>
      <c r="I19" s="5" t="s">
        <v>32</v>
      </c>
      <c r="J19" s="8">
        <v>175000000</v>
      </c>
      <c r="K19" s="6" t="s">
        <v>51</v>
      </c>
    </row>
    <row r="20" spans="1:11" x14ac:dyDescent="0.2">
      <c r="A20" s="10">
        <v>15</v>
      </c>
      <c r="B20" s="10" t="s">
        <v>51</v>
      </c>
      <c r="C20" s="10" t="s">
        <v>17</v>
      </c>
      <c r="D20" s="10" t="s">
        <v>18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33</v>
      </c>
      <c r="J20" s="12">
        <f>SUM(J16:J19)</f>
        <v>3445000000</v>
      </c>
      <c r="K20" s="13" t="s">
        <v>51</v>
      </c>
    </row>
    <row r="21" spans="1:11" x14ac:dyDescent="0.2">
      <c r="A21" s="1">
        <v>15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6011</v>
      </c>
      <c r="H21" s="5" t="s">
        <v>51</v>
      </c>
      <c r="I21" s="5" t="s">
        <v>34</v>
      </c>
      <c r="J21" s="8">
        <v>20000000</v>
      </c>
      <c r="K21" s="6" t="s">
        <v>51</v>
      </c>
    </row>
    <row r="22" spans="1:11" x14ac:dyDescent="0.2">
      <c r="A22" s="1">
        <v>15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6012</v>
      </c>
      <c r="H22" s="5" t="s">
        <v>51</v>
      </c>
      <c r="I22" s="5" t="s">
        <v>35</v>
      </c>
      <c r="J22" s="8">
        <v>328300639</v>
      </c>
      <c r="K22" s="6" t="s">
        <v>51</v>
      </c>
    </row>
    <row r="23" spans="1:11" x14ac:dyDescent="0.2">
      <c r="A23" s="1">
        <v>15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6013</v>
      </c>
      <c r="H23" s="5" t="s">
        <v>51</v>
      </c>
      <c r="I23" s="5" t="s">
        <v>36</v>
      </c>
      <c r="J23" s="8">
        <v>44930088</v>
      </c>
      <c r="K23" s="6" t="s">
        <v>51</v>
      </c>
    </row>
    <row r="24" spans="1:11" x14ac:dyDescent="0.2">
      <c r="A24" s="1">
        <v>15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6014</v>
      </c>
      <c r="H24" s="5" t="s">
        <v>51</v>
      </c>
      <c r="I24" s="5" t="s">
        <v>37</v>
      </c>
      <c r="J24" s="8">
        <v>3051769273</v>
      </c>
      <c r="K24" s="6" t="s">
        <v>51</v>
      </c>
    </row>
    <row r="25" spans="1:11" x14ac:dyDescent="0.2">
      <c r="A25" s="10">
        <v>15</v>
      </c>
      <c r="B25" s="10" t="s">
        <v>51</v>
      </c>
      <c r="C25" s="10" t="s">
        <v>17</v>
      </c>
      <c r="D25" s="10" t="s">
        <v>18</v>
      </c>
      <c r="E25" s="10" t="s">
        <v>51</v>
      </c>
      <c r="F25" s="10" t="s">
        <v>51</v>
      </c>
      <c r="G25" s="11">
        <v>6190</v>
      </c>
      <c r="H25" s="11" t="s">
        <v>51</v>
      </c>
      <c r="I25" s="11" t="s">
        <v>38</v>
      </c>
      <c r="J25" s="12">
        <f>IF(SUM(J16:J19)=SUM(J21:J24),SUM(J21:J24), "ERROR: Line 1920 &lt;&gt; Line 6190")</f>
        <v>3445000000</v>
      </c>
      <c r="K2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2023-09-29T15:49:22Z</dcterms:created>
  <dcterms:modified xsi:type="dcterms:W3CDTF">2023-09-29T19:49:22Z</dcterms:modified>
</cp:coreProperties>
</file>