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<sst xmlns="http://schemas.openxmlformats.org/spreadsheetml/2006/main" count="420" uniqueCount="66">
  <si>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</si>
  <si>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</si>
  <si>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</si>
  <si>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</si>
  <si>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</si>
  <si>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</si>
  <si>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</si>
  <si>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</si>
  <si>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</si>
  <si>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</si>
  <si>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</si>
  <si>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</si>
  <si>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</si>
  <si>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</si>
  <si>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</si>
  <si>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</si>
  <si>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</si>
  <si>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</si>
  <si>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</si>
  <si>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</si>
  <si>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</si>
  <si>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</si>
  <si>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</si>
  <si>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</si>
  <si>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</si>
  <si>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</si>
  <si>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</si>
  <si>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</si>
  <si>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</si>
  <si>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</si>
  <si>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</si>
  <si>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</si>
  <si>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</si>
  <si>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</si>
  <si>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</si>
  <si>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Unobligated balance transfers between expired and unexpired accounts</t>
  </si>
  <si>
    <t>R</t>
  </si>
  <si>
    <t>Adjustment to Unob Bal: Brought forward</t>
  </si>
  <si>
    <t>Unob Bal: Recov of prior year unpaid obligations</t>
  </si>
  <si>
    <t>Unob Bal: Recov of prior year paid obligations</t>
  </si>
  <si>
    <t>Unob Bal: Antic recov of prior year unpd/pd obl</t>
  </si>
  <si>
    <t>Unobligated balance of appropriations permanently reduced</t>
  </si>
  <si>
    <t>BA: Disc: Spending auth: Collected</t>
  </si>
  <si>
    <t>BA: Disc: Spending auth: Chng uncoll pymts Fed src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</si>
  <si>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</si>
  <si>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</si>
  <si>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</si>
  <si>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</si>
  <si>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</si>
  <si>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</si>
  <si>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</si>
  <si>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</si>
  <si>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</si>
  <si>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</si>
  <si>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</si>
  <si>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</si>
  <si>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</si>
  <si>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</si>
  <si>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</si>
  <si>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</si>
  <si>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</si>
  <si>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</si>
  <si>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05:43 PM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</si>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</sst>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/>
      <c r="K16" s="6" t="s">
        <v>65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224043975</v>
      </c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/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/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1012</v>
      </c>
      <c r="H20" s="5" t="s">
        <v>34</v>
      </c>
      <c r="I20" s="5" t="s">
        <v>35</v>
      </c>
      <c r="J20" s="8"/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1012</v>
      </c>
      <c r="H21" s="5" t="s">
        <v>36</v>
      </c>
      <c r="I21" s="5" t="s">
        <v>35</v>
      </c>
      <c r="J21" s="8"/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1020</v>
      </c>
      <c r="H22" s="5" t="s">
        <v>34</v>
      </c>
      <c r="I22" s="5" t="s">
        <v>37</v>
      </c>
      <c r="J22" s="8"/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1020</v>
      </c>
      <c r="H23" s="5" t="s">
        <v>36</v>
      </c>
      <c r="I23" s="5" t="s">
        <v>37</v>
      </c>
      <c r="J23" s="8"/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1021</v>
      </c>
      <c r="H24" s="5" t="s">
        <v>34</v>
      </c>
      <c r="I24" s="5" t="s">
        <v>38</v>
      </c>
      <c r="J24" s="8"/>
      <c r="K24" s="6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1021</v>
      </c>
      <c r="H25" s="5" t="s">
        <v>36</v>
      </c>
      <c r="I25" s="5" t="s">
        <v>38</v>
      </c>
      <c r="J25" s="8"/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1033</v>
      </c>
      <c r="H26" s="5" t="s">
        <v>34</v>
      </c>
      <c r="I26" s="5" t="s">
        <v>39</v>
      </c>
      <c r="J26" s="8"/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1033</v>
      </c>
      <c r="H27" s="5" t="s">
        <v>36</v>
      </c>
      <c r="I27" s="5" t="s">
        <v>39</v>
      </c>
      <c r="J27" s="8"/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1061</v>
      </c>
      <c r="H28" s="5" t="s">
        <v>34</v>
      </c>
      <c r="I28" s="5" t="s">
        <v>40</v>
      </c>
      <c r="J28" s="8">
        <v>11000000</v>
      </c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1061</v>
      </c>
      <c r="H29" s="5" t="s">
        <v>36</v>
      </c>
      <c r="I29" s="5" t="s">
        <v>40</v>
      </c>
      <c r="J29" s="8">
        <v>24000000</v>
      </c>
      <c r="K29" s="6" t="s">
        <v>65</v>
      </c>
    </row>
    <row r="30" spans="1:11" x14ac:dyDescent="0.2">
      <c r="A30" s="1">
        <v>15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1131</v>
      </c>
      <c r="H30" s="5" t="s">
        <v>34</v>
      </c>
      <c r="I30" s="5" t="s">
        <v>41</v>
      </c>
      <c r="J30" s="8"/>
      <c r="K30" s="6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1700</v>
      </c>
      <c r="H31" s="5" t="s">
        <v>34</v>
      </c>
      <c r="I31" s="5" t="s">
        <v>42</v>
      </c>
      <c r="J31" s="8"/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1700</v>
      </c>
      <c r="H32" s="5" t="s">
        <v>36</v>
      </c>
      <c r="I32" s="5" t="s">
        <v>42</v>
      </c>
      <c r="J32" s="8"/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1701</v>
      </c>
      <c r="H33" s="5" t="s">
        <v>34</v>
      </c>
      <c r="I33" s="5" t="s">
        <v>43</v>
      </c>
      <c r="J33" s="8"/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1701</v>
      </c>
      <c r="H34" s="5" t="s">
        <v>36</v>
      </c>
      <c r="I34" s="5" t="s">
        <v>43</v>
      </c>
      <c r="J34" s="8"/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1722</v>
      </c>
      <c r="H35" s="5" t="s">
        <v>34</v>
      </c>
      <c r="I35" s="5" t="s">
        <v>44</v>
      </c>
      <c r="J35" s="8"/>
      <c r="K35" s="6" t="s">
        <v>65</v>
      </c>
    </row>
    <row r="36" spans="1:11" x14ac:dyDescent="0.2">
      <c r="A36" s="1">
        <v>15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1740</v>
      </c>
      <c r="H36" s="5" t="s">
        <v>34</v>
      </c>
      <c r="I36" s="5" t="s">
        <v>45</v>
      </c>
      <c r="J36" s="8">
        <v>146000000</v>
      </c>
      <c r="K36" s="6" t="s">
        <v>65</v>
      </c>
    </row>
    <row r="37" spans="1:11" x14ac:dyDescent="0.2">
      <c r="A37" s="1">
        <v>15</v>
      </c>
      <c r="B37" s="1" t="s">
        <v>65</v>
      </c>
      <c r="C37" s="1" t="s">
        <v>17</v>
      </c>
      <c r="D37" s="1" t="s">
        <v>18</v>
      </c>
      <c r="E37" s="1" t="s">
        <v>65</v>
      </c>
      <c r="F37" s="1" t="s">
        <v>65</v>
      </c>
      <c r="G37" s="4">
        <v>1740</v>
      </c>
      <c r="H37" s="5" t="s">
        <v>36</v>
      </c>
      <c r="I37" s="5" t="s">
        <v>45</v>
      </c>
      <c r="J37" s="8">
        <v>2008691167</v>
      </c>
      <c r="K37" s="6" t="s">
        <v>65</v>
      </c>
    </row>
    <row r="38" spans="1:11" x14ac:dyDescent="0.2">
      <c r="A38" s="10">
        <v>15</v>
      </c>
      <c r="B38" s="10" t="s">
        <v>65</v>
      </c>
      <c r="C38" s="10" t="s">
        <v>17</v>
      </c>
      <c r="D38" s="10" t="s">
        <v>18</v>
      </c>
      <c r="E38" s="10" t="s">
        <v>65</v>
      </c>
      <c r="F38" s="10" t="s">
        <v>65</v>
      </c>
      <c r="G38" s="11">
        <v>1920</v>
      </c>
      <c r="H38" s="11" t="s">
        <v>65</v>
      </c>
      <c r="I38" s="11" t="s">
        <v>46</v>
      </c>
      <c r="J38" s="12">
        <f>SUM(J16:J37)</f>
        <v>2413735142</v>
      </c>
      <c r="K38" s="13" t="s">
        <v>65</v>
      </c>
    </row>
    <row r="39" spans="1:11" x14ac:dyDescent="0.2">
      <c r="A39" s="1">
        <v>15</v>
      </c>
      <c r="B39" s="1" t="s">
        <v>65</v>
      </c>
      <c r="C39" s="1" t="s">
        <v>17</v>
      </c>
      <c r="D39" s="1" t="s">
        <v>18</v>
      </c>
      <c r="E39" s="1" t="s">
        <v>65</v>
      </c>
      <c r="F39" s="1" t="s">
        <v>65</v>
      </c>
      <c r="G39" s="4">
        <v>6011</v>
      </c>
      <c r="H39" s="5" t="s">
        <v>65</v>
      </c>
      <c r="I39" s="5" t="s">
        <v>47</v>
      </c>
      <c r="J39" s="8">
        <v>354695876</v>
      </c>
      <c r="K39" s="6" t="s">
        <v>65</v>
      </c>
    </row>
    <row r="40" spans="1:11" x14ac:dyDescent="0.2">
      <c r="A40" s="1">
        <v>15</v>
      </c>
      <c r="B40" s="1" t="s">
        <v>65</v>
      </c>
      <c r="C40" s="1" t="s">
        <v>17</v>
      </c>
      <c r="D40" s="1" t="s">
        <v>18</v>
      </c>
      <c r="E40" s="1" t="s">
        <v>65</v>
      </c>
      <c r="F40" s="1" t="s">
        <v>65</v>
      </c>
      <c r="G40" s="4">
        <v>6012</v>
      </c>
      <c r="H40" s="5" t="s">
        <v>65</v>
      </c>
      <c r="I40" s="5" t="s">
        <v>48</v>
      </c>
      <c r="J40" s="8">
        <v>3643223</v>
      </c>
      <c r="K40" s="6" t="s">
        <v>65</v>
      </c>
    </row>
    <row r="41" spans="1:11" x14ac:dyDescent="0.2">
      <c r="A41" s="1">
        <v>15</v>
      </c>
      <c r="B41" s="1" t="s">
        <v>65</v>
      </c>
      <c r="C41" s="1" t="s">
        <v>17</v>
      </c>
      <c r="D41" s="1" t="s">
        <v>18</v>
      </c>
      <c r="E41" s="1" t="s">
        <v>65</v>
      </c>
      <c r="F41" s="1" t="s">
        <v>65</v>
      </c>
      <c r="G41" s="4">
        <v>6013</v>
      </c>
      <c r="H41" s="5" t="s">
        <v>65</v>
      </c>
      <c r="I41" s="5" t="s">
        <v>49</v>
      </c>
      <c r="J41" s="8">
        <v>21704876</v>
      </c>
      <c r="K41" s="6" t="s">
        <v>65</v>
      </c>
    </row>
    <row r="42" spans="1:11" x14ac:dyDescent="0.2">
      <c r="A42" s="1">
        <v>15</v>
      </c>
      <c r="B42" s="1" t="s">
        <v>65</v>
      </c>
      <c r="C42" s="1" t="s">
        <v>17</v>
      </c>
      <c r="D42" s="1" t="s">
        <v>18</v>
      </c>
      <c r="E42" s="1" t="s">
        <v>65</v>
      </c>
      <c r="F42" s="1" t="s">
        <v>65</v>
      </c>
      <c r="G42" s="4">
        <v>6014</v>
      </c>
      <c r="H42" s="5" t="s">
        <v>65</v>
      </c>
      <c r="I42" s="5" t="s">
        <v>50</v>
      </c>
      <c r="J42" s="8">
        <v>1400000</v>
      </c>
      <c r="K42" s="6" t="s">
        <v>65</v>
      </c>
    </row>
    <row r="43" spans="1:11" x14ac:dyDescent="0.2">
      <c r="A43" s="1">
        <v>15</v>
      </c>
      <c r="B43" s="1" t="s">
        <v>65</v>
      </c>
      <c r="C43" s="1" t="s">
        <v>17</v>
      </c>
      <c r="D43" s="1" t="s">
        <v>18</v>
      </c>
      <c r="E43" s="1" t="s">
        <v>65</v>
      </c>
      <c r="F43" s="1" t="s">
        <v>65</v>
      </c>
      <c r="G43" s="4">
        <v>6015</v>
      </c>
      <c r="H43" s="5" t="s">
        <v>65</v>
      </c>
      <c r="I43" s="5" t="s">
        <v>51</v>
      </c>
      <c r="J43" s="8">
        <v>2032291167</v>
      </c>
      <c r="K43" s="6" t="s">
        <v>65</v>
      </c>
    </row>
    <row r="44" spans="1:11" x14ac:dyDescent="0.2">
      <c r="A44" s="10">
        <v>15</v>
      </c>
      <c r="B44" s="10" t="s">
        <v>65</v>
      </c>
      <c r="C44" s="10" t="s">
        <v>17</v>
      </c>
      <c r="D44" s="10" t="s">
        <v>18</v>
      </c>
      <c r="E44" s="10" t="s">
        <v>65</v>
      </c>
      <c r="F44" s="10" t="s">
        <v>65</v>
      </c>
      <c r="G44" s="11">
        <v>6190</v>
      </c>
      <c r="H44" s="11" t="s">
        <v>65</v>
      </c>
      <c r="I44" s="11" t="s">
        <v>52</v>
      </c>
      <c r="J44" s="12">
        <f>IF(SUM(J16:J37)=SUM(J39:J43),SUM(J39:J43), "ERROR: Line 1920 &lt;&gt; Line 6190")</f>
        <v>2413735142</v>
      </c>
      <c r="K44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2023-09-23T17:43:44Z</dcterms:created>
  <dcterms:modified xsi:type="dcterms:W3CDTF">2023-09-23T21:43:45Z</dcterms:modified>
</cp:coreProperties>
</file>