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2" i="1"/>
</calcChain>
</file>

<file path=xl/sharedStrings.xml><?xml version="1.0" encoding="utf-8"?>
<sst xmlns="http://schemas.openxmlformats.org/spreadsheetml/2006/main" count="388" uniqueCount="69">
  <si>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</si>
  <si>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</si>
  <si>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</si>
  <si>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</si>
  <si>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</si>
  <si>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</si>
  <si>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</si>
  <si>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</si>
  <si>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</si>
  <si>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</si>
  <si>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</si>
  <si>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</si>
  <si>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</si>
  <si>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</si>
  <si>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</si>
  <si>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Justice Information Sharing Technology (011-03-0134)</t>
  </si>
  <si>
    <t>TAFS: 15-0134 /X</t>
  </si>
  <si>
    <t>X</t>
  </si>
  <si>
    <t>0134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</si>
  <si>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</si>
  <si>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</si>
  <si>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</si>
  <si>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</si>
  <si>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</si>
  <si>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</si>
  <si>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</si>
  <si>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</si>
  <si>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</si>
  <si>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DE</t>
  </si>
  <si>
    <t>Discretionary Unob Bal: Brought forward, October 1 (Direct, Estimate)</t>
  </si>
  <si>
    <t>MA</t>
  </si>
  <si>
    <t>Mandatory Unob Bal: Brought forward, October 1 (Mandatory, Actual)</t>
  </si>
  <si>
    <t>ME</t>
  </si>
  <si>
    <t>Mandatory Unob Bal: Brought forward, October 1 (Mandatory, Estimate)</t>
  </si>
  <si>
    <t>RA</t>
  </si>
  <si>
    <t>Unob Bal: Brought forward, October 1 (Reimbursable, Actual)</t>
  </si>
  <si>
    <t>RE</t>
  </si>
  <si>
    <t>Unob Bal: Brought forward, October 1 (Reimbursable, Estimate)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</si>
  <si>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</si>
  <si>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</si>
  <si>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</si>
  <si>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</si>
  <si>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</si>
  <si>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</si>
  <si>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BA: Disc: Spending auth:Collected</t>
  </si>
  <si>
    <t>BA: Disc: Spending auth:Changes in uncollected payments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</si>
  <si>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</si>
  <si>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</si>
  <si>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</si>
  <si>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</si>
  <si>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</si>
  <si>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</si>
  <si>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2023)</t>
  </si>
  <si>
    <t>Working Capital Fund UBT</t>
  </si>
  <si>
    <t>Apportioned in FY 2025-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</si>
  <si>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</si>
  <si>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</si>
  <si>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</si>
  <si>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</si>
  <si>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</si>
  <si>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</si>
  <si>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</si>
  <si>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</si>
  <si>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</si>
  <si>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</si>
  <si>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03:38 PM</t>
  </si>
  <si>
    <t xml:space="preserve">TAF(s) Included: </t>
  </si>
  <si>
    <t>15-0134 \X (Justice Information Sharing Technology)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</si>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</sst>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15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1</v>
      </c>
      <c r="I13" s="5" t="s">
        <v>20</v>
      </c>
      <c r="J13" s="8"/>
      <c r="K13" s="6" t="s">
        <v>68</v>
      </c>
    </row>
    <row r="14" spans="1:11" x14ac:dyDescent="0.2">
      <c r="A14" s="1">
        <v>15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15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15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/>
      <c r="K16" s="6" t="s">
        <v>68</v>
      </c>
    </row>
    <row r="17" spans="1:11" x14ac:dyDescent="0.2">
      <c r="A17" s="1">
        <v>15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37066000</v>
      </c>
      <c r="K17" s="6" t="s">
        <v>68</v>
      </c>
    </row>
    <row r="18" spans="1:11" x14ac:dyDescent="0.2">
      <c r="A18" s="1">
        <v>15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/>
      <c r="K18" s="6" t="s">
        <v>68</v>
      </c>
    </row>
    <row r="19" spans="1:11" x14ac:dyDescent="0.2">
      <c r="A19" s="1">
        <v>15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32</v>
      </c>
      <c r="I19" s="5" t="s">
        <v>33</v>
      </c>
      <c r="J19" s="8">
        <v>2739000</v>
      </c>
      <c r="K19" s="6" t="s">
        <v>68</v>
      </c>
    </row>
    <row r="20" spans="1:11" x14ac:dyDescent="0.2">
      <c r="A20" s="1">
        <v>15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1000</v>
      </c>
      <c r="H20" s="5" t="s">
        <v>34</v>
      </c>
      <c r="I20" s="5" t="s">
        <v>35</v>
      </c>
      <c r="J20" s="8"/>
      <c r="K20" s="6" t="s">
        <v>68</v>
      </c>
    </row>
    <row r="21" spans="1:11" x14ac:dyDescent="0.2">
      <c r="A21" s="1">
        <v>15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1000</v>
      </c>
      <c r="H21" s="5" t="s">
        <v>36</v>
      </c>
      <c r="I21" s="5" t="s">
        <v>37</v>
      </c>
      <c r="J21" s="8">
        <v>23963121</v>
      </c>
      <c r="K21" s="6" t="s">
        <v>68</v>
      </c>
    </row>
    <row r="22" spans="1:11" x14ac:dyDescent="0.2">
      <c r="A22" s="1">
        <v>15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1021</v>
      </c>
      <c r="H22" s="5" t="s">
        <v>38</v>
      </c>
      <c r="I22" s="5" t="s">
        <v>39</v>
      </c>
      <c r="J22" s="8"/>
      <c r="K22" s="6" t="s">
        <v>68</v>
      </c>
    </row>
    <row r="23" spans="1:11" x14ac:dyDescent="0.2">
      <c r="A23" s="1">
        <v>15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1021</v>
      </c>
      <c r="H23" s="5" t="s">
        <v>40</v>
      </c>
      <c r="I23" s="5" t="s">
        <v>39</v>
      </c>
      <c r="J23" s="8"/>
      <c r="K23" s="6" t="s">
        <v>68</v>
      </c>
    </row>
    <row r="24" spans="1:11" x14ac:dyDescent="0.2">
      <c r="A24" s="1">
        <v>15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1033</v>
      </c>
      <c r="H24" s="5" t="s">
        <v>38</v>
      </c>
      <c r="I24" s="5" t="s">
        <v>41</v>
      </c>
      <c r="J24" s="8"/>
      <c r="K24" s="6" t="s">
        <v>68</v>
      </c>
    </row>
    <row r="25" spans="1:11" x14ac:dyDescent="0.2">
      <c r="A25" s="1">
        <v>15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1033</v>
      </c>
      <c r="H25" s="5" t="s">
        <v>40</v>
      </c>
      <c r="I25" s="5" t="s">
        <v>41</v>
      </c>
      <c r="J25" s="8"/>
      <c r="K25" s="6" t="s">
        <v>68</v>
      </c>
    </row>
    <row r="26" spans="1:11" x14ac:dyDescent="0.2">
      <c r="A26" s="1">
        <v>15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1060</v>
      </c>
      <c r="H26" s="5" t="s">
        <v>38</v>
      </c>
      <c r="I26" s="5" t="s">
        <v>42</v>
      </c>
      <c r="J26" s="8"/>
      <c r="K26" s="6" t="s">
        <v>68</v>
      </c>
    </row>
    <row r="27" spans="1:11" x14ac:dyDescent="0.2">
      <c r="A27" s="1">
        <v>15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1061</v>
      </c>
      <c r="H27" s="5" t="s">
        <v>38</v>
      </c>
      <c r="I27" s="5" t="s">
        <v>43</v>
      </c>
      <c r="J27" s="8">
        <v>3000000</v>
      </c>
      <c r="K27" s="6" t="s">
        <v>68</v>
      </c>
    </row>
    <row r="28" spans="1:11" x14ac:dyDescent="0.2">
      <c r="A28" s="1">
        <v>15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1061</v>
      </c>
      <c r="H28" s="5" t="s">
        <v>40</v>
      </c>
      <c r="I28" s="5" t="s">
        <v>43</v>
      </c>
      <c r="J28" s="8">
        <v>2000000</v>
      </c>
      <c r="K28" s="6" t="s">
        <v>68</v>
      </c>
    </row>
    <row r="29" spans="1:11" x14ac:dyDescent="0.2">
      <c r="A29" s="1">
        <v>15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1700</v>
      </c>
      <c r="H29" s="5" t="s">
        <v>40</v>
      </c>
      <c r="I29" s="5" t="s">
        <v>44</v>
      </c>
      <c r="J29" s="8"/>
      <c r="K29" s="6" t="s">
        <v>68</v>
      </c>
    </row>
    <row r="30" spans="1:11" x14ac:dyDescent="0.2">
      <c r="A30" s="1">
        <v>15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1701</v>
      </c>
      <c r="H30" s="5" t="s">
        <v>40</v>
      </c>
      <c r="I30" s="5" t="s">
        <v>45</v>
      </c>
      <c r="J30" s="8"/>
      <c r="K30" s="6" t="s">
        <v>68</v>
      </c>
    </row>
    <row r="31" spans="1:11" x14ac:dyDescent="0.2">
      <c r="A31" s="1">
        <v>15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1740</v>
      </c>
      <c r="H31" s="5" t="s">
        <v>40</v>
      </c>
      <c r="I31" s="5" t="s">
        <v>46</v>
      </c>
      <c r="J31" s="8">
        <v>5000000</v>
      </c>
      <c r="K31" s="6" t="s">
        <v>68</v>
      </c>
    </row>
    <row r="32" spans="1:11" x14ac:dyDescent="0.2">
      <c r="A32" s="10">
        <v>15</v>
      </c>
      <c r="B32" s="10" t="s">
        <v>68</v>
      </c>
      <c r="C32" s="10" t="s">
        <v>17</v>
      </c>
      <c r="D32" s="10" t="s">
        <v>18</v>
      </c>
      <c r="E32" s="10" t="s">
        <v>68</v>
      </c>
      <c r="F32" s="10" t="s">
        <v>68</v>
      </c>
      <c r="G32" s="11">
        <v>1920</v>
      </c>
      <c r="H32" s="11" t="s">
        <v>68</v>
      </c>
      <c r="I32" s="11" t="s">
        <v>47</v>
      </c>
      <c r="J32" s="12">
        <f>SUM(J16:J31)</f>
        <v>73768121</v>
      </c>
      <c r="K32" s="13" t="s">
        <v>68</v>
      </c>
    </row>
    <row r="33" spans="1:11" x14ac:dyDescent="0.2">
      <c r="A33" s="1">
        <v>15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6001</v>
      </c>
      <c r="H33" s="5" t="s">
        <v>68</v>
      </c>
      <c r="I33" s="5" t="s">
        <v>48</v>
      </c>
      <c r="J33" s="8">
        <v>60219903</v>
      </c>
      <c r="K33" s="6" t="s">
        <v>68</v>
      </c>
    </row>
    <row r="34" spans="1:11" x14ac:dyDescent="0.2">
      <c r="A34" s="1">
        <v>15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6002</v>
      </c>
      <c r="H34" s="5" t="s">
        <v>68</v>
      </c>
      <c r="I34" s="5" t="s">
        <v>49</v>
      </c>
      <c r="J34" s="8">
        <v>4000000</v>
      </c>
      <c r="K34" s="6" t="s">
        <v>68</v>
      </c>
    </row>
    <row r="35" spans="1:11" x14ac:dyDescent="0.2">
      <c r="A35" s="1">
        <v>15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6003</v>
      </c>
      <c r="H35" s="5" t="s">
        <v>68</v>
      </c>
      <c r="I35" s="5" t="s">
        <v>50</v>
      </c>
      <c r="J35" s="8">
        <v>3000000</v>
      </c>
      <c r="K35" s="6" t="s">
        <v>68</v>
      </c>
    </row>
    <row r="36" spans="1:11" x14ac:dyDescent="0.2">
      <c r="A36" s="1">
        <v>15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6004</v>
      </c>
      <c r="H36" s="5" t="s">
        <v>68</v>
      </c>
      <c r="I36" s="5" t="s">
        <v>51</v>
      </c>
      <c r="J36" s="8">
        <v>3000000</v>
      </c>
      <c r="K36" s="6" t="s">
        <v>68</v>
      </c>
    </row>
    <row r="37" spans="1:11" x14ac:dyDescent="0.2">
      <c r="A37" s="1">
        <v>15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6011</v>
      </c>
      <c r="H37" s="5" t="s">
        <v>68</v>
      </c>
      <c r="I37" s="5" t="s">
        <v>52</v>
      </c>
      <c r="J37" s="8">
        <v>2739000</v>
      </c>
      <c r="K37" s="6" t="s">
        <v>68</v>
      </c>
    </row>
    <row r="38" spans="1:11" x14ac:dyDescent="0.2">
      <c r="A38" s="1">
        <v>15</v>
      </c>
      <c r="B38" s="1" t="s">
        <v>68</v>
      </c>
      <c r="C38" s="1" t="s">
        <v>17</v>
      </c>
      <c r="D38" s="1" t="s">
        <v>18</v>
      </c>
      <c r="E38" s="1" t="s">
        <v>68</v>
      </c>
      <c r="F38" s="1" t="s">
        <v>68</v>
      </c>
      <c r="G38" s="4">
        <v>6013</v>
      </c>
      <c r="H38" s="5" t="s">
        <v>68</v>
      </c>
      <c r="I38" s="5" t="s">
        <v>53</v>
      </c>
      <c r="J38" s="8">
        <v>426996</v>
      </c>
      <c r="K38" s="6" t="s">
        <v>68</v>
      </c>
    </row>
    <row r="39" spans="1:11" x14ac:dyDescent="0.2">
      <c r="A39" s="1">
        <v>15</v>
      </c>
      <c r="B39" s="1" t="s">
        <v>68</v>
      </c>
      <c r="C39" s="1" t="s">
        <v>17</v>
      </c>
      <c r="D39" s="1" t="s">
        <v>18</v>
      </c>
      <c r="E39" s="1" t="s">
        <v>68</v>
      </c>
      <c r="F39" s="1" t="s">
        <v>68</v>
      </c>
      <c r="G39" s="4">
        <v>6170</v>
      </c>
      <c r="H39" s="5" t="s">
        <v>68</v>
      </c>
      <c r="I39" s="5" t="s">
        <v>54</v>
      </c>
      <c r="J39" s="8">
        <v>382222</v>
      </c>
      <c r="K39" s="6" t="s">
        <v>68</v>
      </c>
    </row>
    <row r="40" spans="1:11" x14ac:dyDescent="0.2">
      <c r="A40" s="10">
        <v>15</v>
      </c>
      <c r="B40" s="10" t="s">
        <v>68</v>
      </c>
      <c r="C40" s="10" t="s">
        <v>17</v>
      </c>
      <c r="D40" s="10" t="s">
        <v>18</v>
      </c>
      <c r="E40" s="10" t="s">
        <v>68</v>
      </c>
      <c r="F40" s="10" t="s">
        <v>68</v>
      </c>
      <c r="G40" s="11">
        <v>6190</v>
      </c>
      <c r="H40" s="11" t="s">
        <v>68</v>
      </c>
      <c r="I40" s="11" t="s">
        <v>55</v>
      </c>
      <c r="J40" s="12">
        <f>IF(SUM(J16:J31)=SUM(J33:J39),SUM(J33:J39), "ERROR: Line 1920 &lt;&gt; Line 6190")</f>
        <v>73768121</v>
      </c>
      <c r="K40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59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60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61</v>
      </c>
      <c r="B4" s="16" t="s">
        <v>62</v>
      </c>
    </row>
    <row r="5" spans="1:2" ht="15" x14ac:dyDescent="0.25">
      <c r="A5" s="15" t="s">
        <v>68</v>
      </c>
      <c r="B5" s="16" t="s">
        <v>63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64</v>
      </c>
      <c r="B7" s="16" t="s">
        <v>65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66</v>
      </c>
      <c r="B9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2023-09-29T15:39:16Z</dcterms:created>
  <dcterms:modified xsi:type="dcterms:W3CDTF">2023-09-29T19:39:16Z</dcterms:modified>
</cp:coreProperties>
</file>