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0" i="1"/>
</calcChain>
</file>

<file path=xl/sharedStrings.xml><?xml version="1.0" encoding="utf-8"?>
<sst xmlns="http://schemas.openxmlformats.org/spreadsheetml/2006/main" count="364" uniqueCount="60">
  <si>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</si>
  <si>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</si>
  <si>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</si>
  <si>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</si>
  <si>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</si>
  <si>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</si>
  <si>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</si>
  <si>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</si>
  <si>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</si>
  <si>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</si>
  <si>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</si>
  <si>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</si>
  <si>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</si>
  <si>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</si>
  <si>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</si>
  <si>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</si>
  <si>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</si>
  <si>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</si>
  <si>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</si>
  <si>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</si>
  <si>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</si>
  <si>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</si>
  <si>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</si>
  <si>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</si>
  <si>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</si>
  <si>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</si>
  <si>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</si>
  <si>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 -  Unob Bal: Brought forward, October 1 (Estimate)</t>
  </si>
  <si>
    <t>RE</t>
  </si>
  <si>
    <t>Reimbursable  - Unob Bal: Brought forward, October 1 (Estimate)</t>
  </si>
  <si>
    <t>D</t>
  </si>
  <si>
    <t>Unob Bal: Recov of prior year unpaid obligations</t>
  </si>
  <si>
    <t>R</t>
  </si>
  <si>
    <t>Unob Bal: Recov of prior year paid obligations</t>
  </si>
  <si>
    <t>Unob Bal: Antic recov of prior year unpaid and paid obl</t>
  </si>
  <si>
    <t>BA: Disc: Advance appropriation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</si>
  <si>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</si>
  <si>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</si>
  <si>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</si>
  <si>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</si>
  <si>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</si>
  <si>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</si>
  <si>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</si>
  <si>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</si>
  <si>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</si>
  <si>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</si>
  <si>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</si>
  <si>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</si>
  <si>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</si>
  <si>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</si>
  <si>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</si>
  <si>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</si>
  <si>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</si>
  <si>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</si>
  <si>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</si>
  <si>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</si>
  <si>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03:48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</si>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</sst>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502444270</v>
      </c>
      <c r="K16" s="6" t="s">
        <v>59</v>
      </c>
    </row>
    <row r="17" spans="1:11" x14ac:dyDescent="0.2">
      <c r="A17" s="1">
        <v>15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>
        <v>522305</v>
      </c>
      <c r="K17" s="6" t="s">
        <v>59</v>
      </c>
    </row>
    <row r="18" spans="1:11" x14ac:dyDescent="0.2">
      <c r="A18" s="1">
        <v>15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30</v>
      </c>
      <c r="I18" s="5" t="s">
        <v>31</v>
      </c>
      <c r="J18" s="8"/>
      <c r="K18" s="6" t="s">
        <v>59</v>
      </c>
    </row>
    <row r="19" spans="1:11" x14ac:dyDescent="0.2">
      <c r="A19" s="1">
        <v>15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1021</v>
      </c>
      <c r="H19" s="5" t="s">
        <v>32</v>
      </c>
      <c r="I19" s="5" t="s">
        <v>31</v>
      </c>
      <c r="J19" s="8"/>
      <c r="K19" s="6" t="s">
        <v>59</v>
      </c>
    </row>
    <row r="20" spans="1:11" x14ac:dyDescent="0.2">
      <c r="A20" s="1">
        <v>15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1033</v>
      </c>
      <c r="H20" s="5" t="s">
        <v>30</v>
      </c>
      <c r="I20" s="5" t="s">
        <v>33</v>
      </c>
      <c r="J20" s="8"/>
      <c r="K20" s="6" t="s">
        <v>59</v>
      </c>
    </row>
    <row r="21" spans="1:11" x14ac:dyDescent="0.2">
      <c r="A21" s="1">
        <v>15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1033</v>
      </c>
      <c r="H21" s="5" t="s">
        <v>32</v>
      </c>
      <c r="I21" s="5" t="s">
        <v>33</v>
      </c>
      <c r="J21" s="8"/>
      <c r="K21" s="6" t="s">
        <v>59</v>
      </c>
    </row>
    <row r="22" spans="1:11" x14ac:dyDescent="0.2">
      <c r="A22" s="1">
        <v>15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1061</v>
      </c>
      <c r="H22" s="5" t="s">
        <v>30</v>
      </c>
      <c r="I22" s="5" t="s">
        <v>34</v>
      </c>
      <c r="J22" s="8">
        <v>132000000</v>
      </c>
      <c r="K22" s="6" t="s">
        <v>59</v>
      </c>
    </row>
    <row r="23" spans="1:11" x14ac:dyDescent="0.2">
      <c r="A23" s="1">
        <v>15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1061</v>
      </c>
      <c r="H23" s="5" t="s">
        <v>32</v>
      </c>
      <c r="I23" s="5" t="s">
        <v>34</v>
      </c>
      <c r="J23" s="8">
        <v>3000000</v>
      </c>
      <c r="K23" s="6" t="s">
        <v>59</v>
      </c>
    </row>
    <row r="24" spans="1:11" x14ac:dyDescent="0.2">
      <c r="A24" s="1">
        <v>15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1170</v>
      </c>
      <c r="H24" s="5" t="s">
        <v>59</v>
      </c>
      <c r="I24" s="5" t="s">
        <v>35</v>
      </c>
      <c r="J24" s="8">
        <v>280000000</v>
      </c>
      <c r="K24" s="6" t="s">
        <v>59</v>
      </c>
    </row>
    <row r="25" spans="1:11" x14ac:dyDescent="0.2">
      <c r="A25" s="1">
        <v>15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1700</v>
      </c>
      <c r="H25" s="5" t="s">
        <v>30</v>
      </c>
      <c r="I25" s="5" t="s">
        <v>36</v>
      </c>
      <c r="J25" s="8"/>
      <c r="K25" s="6" t="s">
        <v>59</v>
      </c>
    </row>
    <row r="26" spans="1:11" x14ac:dyDescent="0.2">
      <c r="A26" s="1">
        <v>15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1700</v>
      </c>
      <c r="H26" s="5" t="s">
        <v>32</v>
      </c>
      <c r="I26" s="5" t="s">
        <v>36</v>
      </c>
      <c r="J26" s="8"/>
      <c r="K26" s="6" t="s">
        <v>59</v>
      </c>
    </row>
    <row r="27" spans="1:11" x14ac:dyDescent="0.2">
      <c r="A27" s="1">
        <v>15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1701</v>
      </c>
      <c r="H27" s="5" t="s">
        <v>32</v>
      </c>
      <c r="I27" s="5" t="s">
        <v>37</v>
      </c>
      <c r="J27" s="8"/>
      <c r="K27" s="6" t="s">
        <v>59</v>
      </c>
    </row>
    <row r="28" spans="1:11" x14ac:dyDescent="0.2">
      <c r="A28" s="1">
        <v>15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1740</v>
      </c>
      <c r="H28" s="5" t="s">
        <v>30</v>
      </c>
      <c r="I28" s="5" t="s">
        <v>38</v>
      </c>
      <c r="J28" s="8">
        <v>500000</v>
      </c>
      <c r="K28" s="6" t="s">
        <v>59</v>
      </c>
    </row>
    <row r="29" spans="1:11" x14ac:dyDescent="0.2">
      <c r="A29" s="1">
        <v>15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1740</v>
      </c>
      <c r="H29" s="5" t="s">
        <v>32</v>
      </c>
      <c r="I29" s="5" t="s">
        <v>38</v>
      </c>
      <c r="J29" s="8">
        <v>20000000</v>
      </c>
      <c r="K29" s="6" t="s">
        <v>59</v>
      </c>
    </row>
    <row r="30" spans="1:11" x14ac:dyDescent="0.2">
      <c r="A30" s="10">
        <v>15</v>
      </c>
      <c r="B30" s="10" t="s">
        <v>59</v>
      </c>
      <c r="C30" s="10" t="s">
        <v>17</v>
      </c>
      <c r="D30" s="10" t="s">
        <v>18</v>
      </c>
      <c r="E30" s="10" t="s">
        <v>59</v>
      </c>
      <c r="F30" s="10" t="s">
        <v>59</v>
      </c>
      <c r="G30" s="11">
        <v>1920</v>
      </c>
      <c r="H30" s="11" t="s">
        <v>59</v>
      </c>
      <c r="I30" s="11" t="s">
        <v>39</v>
      </c>
      <c r="J30" s="12">
        <f>SUM(J16:J29)</f>
        <v>938466575</v>
      </c>
      <c r="K30" s="13" t="s">
        <v>59</v>
      </c>
    </row>
    <row r="31" spans="1:11" x14ac:dyDescent="0.2">
      <c r="A31" s="1">
        <v>15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6001</v>
      </c>
      <c r="H31" s="5" t="s">
        <v>59</v>
      </c>
      <c r="I31" s="5" t="s">
        <v>40</v>
      </c>
      <c r="J31" s="8">
        <v>465883063</v>
      </c>
      <c r="K31" s="6" t="s">
        <v>59</v>
      </c>
    </row>
    <row r="32" spans="1:11" x14ac:dyDescent="0.2">
      <c r="A32" s="1">
        <v>15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6002</v>
      </c>
      <c r="H32" s="5" t="s">
        <v>59</v>
      </c>
      <c r="I32" s="5" t="s">
        <v>41</v>
      </c>
      <c r="J32" s="8">
        <v>14500000</v>
      </c>
      <c r="K32" s="6" t="s">
        <v>59</v>
      </c>
    </row>
    <row r="33" spans="1:11" x14ac:dyDescent="0.2">
      <c r="A33" s="1">
        <v>15</v>
      </c>
      <c r="B33" s="1" t="s">
        <v>59</v>
      </c>
      <c r="C33" s="1" t="s">
        <v>17</v>
      </c>
      <c r="D33" s="1" t="s">
        <v>18</v>
      </c>
      <c r="E33" s="1" t="s">
        <v>59</v>
      </c>
      <c r="F33" s="1" t="s">
        <v>59</v>
      </c>
      <c r="G33" s="4">
        <v>6003</v>
      </c>
      <c r="H33" s="5" t="s">
        <v>59</v>
      </c>
      <c r="I33" s="5" t="s">
        <v>42</v>
      </c>
      <c r="J33" s="8">
        <v>14500000</v>
      </c>
      <c r="K33" s="6" t="s">
        <v>59</v>
      </c>
    </row>
    <row r="34" spans="1:11" x14ac:dyDescent="0.2">
      <c r="A34" s="1">
        <v>15</v>
      </c>
      <c r="B34" s="1" t="s">
        <v>59</v>
      </c>
      <c r="C34" s="1" t="s">
        <v>17</v>
      </c>
      <c r="D34" s="1" t="s">
        <v>18</v>
      </c>
      <c r="E34" s="1" t="s">
        <v>59</v>
      </c>
      <c r="F34" s="1" t="s">
        <v>59</v>
      </c>
      <c r="G34" s="4">
        <v>6004</v>
      </c>
      <c r="H34" s="5" t="s">
        <v>59</v>
      </c>
      <c r="I34" s="5" t="s">
        <v>43</v>
      </c>
      <c r="J34" s="8">
        <v>106500000</v>
      </c>
      <c r="K34" s="6" t="s">
        <v>59</v>
      </c>
    </row>
    <row r="35" spans="1:11" x14ac:dyDescent="0.2">
      <c r="A35" s="1">
        <v>15</v>
      </c>
      <c r="B35" s="1" t="s">
        <v>59</v>
      </c>
      <c r="C35" s="1" t="s">
        <v>17</v>
      </c>
      <c r="D35" s="1" t="s">
        <v>18</v>
      </c>
      <c r="E35" s="1" t="s">
        <v>59</v>
      </c>
      <c r="F35" s="1" t="s">
        <v>59</v>
      </c>
      <c r="G35" s="4">
        <v>6011</v>
      </c>
      <c r="H35" s="5" t="s">
        <v>59</v>
      </c>
      <c r="I35" s="5" t="s">
        <v>44</v>
      </c>
      <c r="J35" s="8">
        <v>28083512</v>
      </c>
      <c r="K35" s="6" t="s">
        <v>59</v>
      </c>
    </row>
    <row r="36" spans="1:11" x14ac:dyDescent="0.2">
      <c r="A36" s="1">
        <v>15</v>
      </c>
      <c r="B36" s="1" t="s">
        <v>59</v>
      </c>
      <c r="C36" s="1" t="s">
        <v>17</v>
      </c>
      <c r="D36" s="1" t="s">
        <v>18</v>
      </c>
      <c r="E36" s="1" t="s">
        <v>59</v>
      </c>
      <c r="F36" s="1" t="s">
        <v>59</v>
      </c>
      <c r="G36" s="4">
        <v>6012</v>
      </c>
      <c r="H36" s="5" t="s">
        <v>59</v>
      </c>
      <c r="I36" s="5" t="s">
        <v>45</v>
      </c>
      <c r="J36" s="8">
        <v>309000000</v>
      </c>
      <c r="K36" s="6" t="s">
        <v>59</v>
      </c>
    </row>
    <row r="37" spans="1:11" x14ac:dyDescent="0.2">
      <c r="A37" s="10">
        <v>15</v>
      </c>
      <c r="B37" s="10" t="s">
        <v>59</v>
      </c>
      <c r="C37" s="10" t="s">
        <v>17</v>
      </c>
      <c r="D37" s="10" t="s">
        <v>18</v>
      </c>
      <c r="E37" s="10" t="s">
        <v>59</v>
      </c>
      <c r="F37" s="10" t="s">
        <v>59</v>
      </c>
      <c r="G37" s="11">
        <v>6190</v>
      </c>
      <c r="H37" s="11" t="s">
        <v>59</v>
      </c>
      <c r="I37" s="11" t="s">
        <v>46</v>
      </c>
      <c r="J37" s="12">
        <f>IF(SUM(J16:J29)=SUM(J31:J36),SUM(J31:J36), "ERROR: Line 1920 &lt;&gt; Line 6190")</f>
        <v>938466575</v>
      </c>
      <c r="K3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2023-09-29T15:48:25Z</dcterms:created>
  <dcterms:modified xsi:type="dcterms:W3CDTF">2023-09-29T19:48:25Z</dcterms:modified>
</cp:coreProperties>
</file>