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40" i="1" l="1"/>
  <c r="J34" i="1"/>
</calcChain>
</file>

<file path=xl/sharedStrings.xml><?xml version="1.0" encoding="utf-8"?>
<sst xmlns="http://schemas.openxmlformats.org/spreadsheetml/2006/main" count="390" uniqueCount="63">
  <si>
    <t>FY 2024 Apportionment</t>
  </si>
  <si>
    <t>Funds provided by Public Law 118-42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</si>
  <si>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</si>
  <si>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</si>
  <si>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</si>
  <si>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</si>
  <si>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</si>
  <si>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</si>
  <si>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</si>
  <si>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</si>
  <si>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</si>
  <si>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</si>
  <si>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</si>
  <si>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Justice</t>
  </si>
  <si>
    <t>Bureau: State, Local, and Tribal Justice Assistance</t>
  </si>
  <si>
    <t>Account: Research, Evaluation, and Statistics (011-21-0401)</t>
  </si>
  <si>
    <t>Treas Account: Research, Evaluation and Statistics</t>
  </si>
  <si>
    <t>TAFS: 15-0401 /X</t>
  </si>
  <si>
    <t>X</t>
  </si>
  <si>
    <t>0401</t>
  </si>
  <si>
    <t>IterNo</t>
  </si>
  <si>
    <t>Last Approved Apportionment: 2024-04-26</t>
  </si>
  <si>
    <t>RptCat</t>
  </si>
  <si>
    <t>NO</t>
  </si>
  <si>
    <t>Reporting Categories</t>
  </si>
  <si>
    <t>AdjAut</t>
  </si>
  <si>
    <t>Adjustment Authority provided</t>
  </si>
  <si>
    <t>DA</t>
  </si>
  <si>
    <t>Discretionary - Unob Bal: Brought forward, October 1 (Actual)</t>
  </si>
  <si>
    <t>RA</t>
  </si>
  <si>
    <t>Reimbursable - Unob Bal: Brought forward, October 1 (Actual)</t>
  </si>
  <si>
    <t>D</t>
  </si>
  <si>
    <t>Unob Bal:Recov of prior year unpaid obligations</t>
  </si>
  <si>
    <t>R</t>
  </si>
  <si>
    <t>Unob Bal:Recov of prior year paid obligations</t>
  </si>
  <si>
    <t>Unob Bal: Antic recov of prior year unpaid and paid obl</t>
  </si>
  <si>
    <t>BA: Disc: Appropriation</t>
  </si>
  <si>
    <t>BA: Disc: Approps transferred from other accounts</t>
  </si>
  <si>
    <t>BA: Disc: Unob bal of approps permanently reduced</t>
  </si>
  <si>
    <t>BA: Disc: Appropriations:Antic nonexpend trans net</t>
  </si>
  <si>
    <t>BA: Disc: Spending auth: Collected</t>
  </si>
  <si>
    <t>BA: Disc: Spending auth: Change uncoll payment Fed Src</t>
  </si>
  <si>
    <t>BA: Disc: Spending auth:Antic colls, reimbs, other</t>
  </si>
  <si>
    <t>Total budgetary resources avail (disc. and mand.)</t>
  </si>
  <si>
    <t>Category A -- 1st quarter</t>
  </si>
  <si>
    <t>Category A -- 2nd quarter</t>
  </si>
  <si>
    <t>Category A -- 3rd quarter</t>
  </si>
  <si>
    <t>Category A -- 4th quarter</t>
  </si>
  <si>
    <t>Category B - Management and Administration</t>
  </si>
  <si>
    <t>Total budgetary resources available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</si>
  <si>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</si>
  <si>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</si>
  <si>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</si>
  <si>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</si>
  <si>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</si>
  <si>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</si>
  <si>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</si>
  <si>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 Director for Transportation, Homeland, Justice and Service Programs                                                                                                                         </t>
  </si>
  <si>
    <t>Signed On:</t>
  </si>
  <si>
    <t>2024-08-29 01:50 PM</t>
  </si>
  <si>
    <t xml:space="preserve">TAF(s) Included: </t>
  </si>
  <si>
    <t>15-0401 \X (Research, Evaluation and Statistics)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</si>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</sst>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62</v>
      </c>
      <c r="B1" s="1" t="s">
        <v>62</v>
      </c>
      <c r="C1" s="1" t="s">
        <v>62</v>
      </c>
      <c r="D1" s="1" t="s">
        <v>62</v>
      </c>
      <c r="E1" s="1" t="s">
        <v>62</v>
      </c>
      <c r="F1" s="1" t="s">
        <v>62</v>
      </c>
      <c r="G1" s="1" t="s">
        <v>62</v>
      </c>
      <c r="H1" s="1" t="s">
        <v>62</v>
      </c>
      <c r="I1" s="1" t="s">
        <v>62</v>
      </c>
      <c r="J1" s="1"/>
      <c r="K1" s="1" t="s">
        <v>62</v>
      </c>
    </row>
    <row r="2" spans="1:11" x14ac:dyDescent="0.2">
      <c r="A2" s="17" t="s">
        <v>0</v>
      </c>
      <c r="B2" s="17" t="s">
        <v>62</v>
      </c>
      <c r="C2" s="17" t="s">
        <v>62</v>
      </c>
      <c r="D2" s="17" t="s">
        <v>62</v>
      </c>
      <c r="E2" s="17" t="s">
        <v>62</v>
      </c>
      <c r="F2" s="17" t="s">
        <v>62</v>
      </c>
      <c r="G2" s="17" t="s">
        <v>62</v>
      </c>
      <c r="H2" s="17" t="s">
        <v>62</v>
      </c>
      <c r="I2" s="17" t="s">
        <v>62</v>
      </c>
      <c r="J2" s="17"/>
      <c r="K2" s="17" t="s">
        <v>62</v>
      </c>
    </row>
    <row r="3" spans="1:11" x14ac:dyDescent="0.2">
      <c r="A3" s="17" t="s">
        <v>1</v>
      </c>
      <c r="B3" s="17" t="s">
        <v>62</v>
      </c>
      <c r="C3" s="17" t="s">
        <v>62</v>
      </c>
      <c r="D3" s="17" t="s">
        <v>62</v>
      </c>
      <c r="E3" s="17" t="s">
        <v>62</v>
      </c>
      <c r="F3" s="17" t="s">
        <v>62</v>
      </c>
      <c r="G3" s="17" t="s">
        <v>62</v>
      </c>
      <c r="H3" s="17" t="s">
        <v>62</v>
      </c>
      <c r="I3" s="17" t="s">
        <v>62</v>
      </c>
      <c r="J3" s="17"/>
      <c r="K3" s="17" t="s">
        <v>62</v>
      </c>
    </row>
    <row r="4" spans="1:11" x14ac:dyDescent="0.2">
      <c r="A4" s="1" t="s">
        <v>62</v>
      </c>
      <c r="B4" s="1" t="s">
        <v>62</v>
      </c>
      <c r="C4" s="1" t="s">
        <v>62</v>
      </c>
      <c r="D4" s="1" t="s">
        <v>62</v>
      </c>
      <c r="E4" s="1" t="s">
        <v>62</v>
      </c>
      <c r="F4" s="1" t="s">
        <v>62</v>
      </c>
      <c r="G4" s="1" t="s">
        <v>62</v>
      </c>
      <c r="H4" s="1" t="s">
        <v>62</v>
      </c>
      <c r="I4" s="1" t="s">
        <v>62</v>
      </c>
      <c r="J4" s="1"/>
      <c r="K4" s="1" t="s">
        <v>62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62</v>
      </c>
      <c r="B6" s="1" t="s">
        <v>62</v>
      </c>
      <c r="C6" s="1" t="s">
        <v>62</v>
      </c>
      <c r="D6" s="1" t="s">
        <v>62</v>
      </c>
      <c r="E6" s="1" t="s">
        <v>62</v>
      </c>
      <c r="F6" s="1" t="s">
        <v>62</v>
      </c>
      <c r="G6" s="4" t="s">
        <v>62</v>
      </c>
      <c r="H6" s="5" t="s">
        <v>62</v>
      </c>
      <c r="I6" s="5" t="s">
        <v>62</v>
      </c>
      <c r="J6" s="8"/>
      <c r="K6" s="6" t="s">
        <v>62</v>
      </c>
    </row>
    <row r="7" spans="1:11" x14ac:dyDescent="0.2">
      <c r="A7" s="1" t="s">
        <v>62</v>
      </c>
      <c r="B7" s="1" t="s">
        <v>62</v>
      </c>
      <c r="C7" s="1" t="s">
        <v>62</v>
      </c>
      <c r="D7" s="1" t="s">
        <v>62</v>
      </c>
      <c r="E7" s="1" t="s">
        <v>62</v>
      </c>
      <c r="F7" s="1" t="s">
        <v>62</v>
      </c>
      <c r="G7" s="4" t="s">
        <v>62</v>
      </c>
      <c r="H7" s="5" t="s">
        <v>62</v>
      </c>
      <c r="I7" s="5" t="s">
        <v>62</v>
      </c>
      <c r="J7" s="8"/>
      <c r="K7" s="6" t="s">
        <v>62</v>
      </c>
    </row>
    <row r="8" spans="1:11" x14ac:dyDescent="0.2">
      <c r="A8" s="1" t="s">
        <v>62</v>
      </c>
      <c r="B8" s="1" t="s">
        <v>62</v>
      </c>
      <c r="C8" s="1" t="s">
        <v>62</v>
      </c>
      <c r="D8" s="1" t="s">
        <v>62</v>
      </c>
      <c r="E8" s="1" t="s">
        <v>62</v>
      </c>
      <c r="F8" s="1" t="s">
        <v>62</v>
      </c>
      <c r="G8" s="4" t="s">
        <v>62</v>
      </c>
      <c r="H8" s="5" t="s">
        <v>62</v>
      </c>
      <c r="I8" s="7" t="s">
        <v>13</v>
      </c>
      <c r="J8" s="8"/>
      <c r="K8" s="6" t="s">
        <v>62</v>
      </c>
    </row>
    <row r="9" spans="1:11" x14ac:dyDescent="0.2">
      <c r="A9" s="1" t="s">
        <v>62</v>
      </c>
      <c r="B9" s="1" t="s">
        <v>62</v>
      </c>
      <c r="C9" s="1" t="s">
        <v>62</v>
      </c>
      <c r="D9" s="1" t="s">
        <v>62</v>
      </c>
      <c r="E9" s="1" t="s">
        <v>62</v>
      </c>
      <c r="F9" s="1" t="s">
        <v>62</v>
      </c>
      <c r="G9" s="4" t="s">
        <v>62</v>
      </c>
      <c r="H9" s="5" t="s">
        <v>62</v>
      </c>
      <c r="I9" s="7" t="s">
        <v>14</v>
      </c>
      <c r="J9" s="8"/>
      <c r="K9" s="6" t="s">
        <v>62</v>
      </c>
    </row>
    <row r="10" spans="1:11" x14ac:dyDescent="0.2">
      <c r="A10" s="1" t="s">
        <v>62</v>
      </c>
      <c r="B10" s="1" t="s">
        <v>62</v>
      </c>
      <c r="C10" s="1" t="s">
        <v>62</v>
      </c>
      <c r="D10" s="1" t="s">
        <v>62</v>
      </c>
      <c r="E10" s="1" t="s">
        <v>62</v>
      </c>
      <c r="F10" s="1" t="s">
        <v>62</v>
      </c>
      <c r="G10" s="4" t="s">
        <v>62</v>
      </c>
      <c r="H10" s="5" t="s">
        <v>62</v>
      </c>
      <c r="I10" s="7" t="s">
        <v>15</v>
      </c>
      <c r="J10" s="8"/>
      <c r="K10" s="6" t="s">
        <v>62</v>
      </c>
    </row>
    <row r="11" spans="1:11" x14ac:dyDescent="0.2">
      <c r="A11" s="1" t="s">
        <v>62</v>
      </c>
      <c r="B11" s="1" t="s">
        <v>62</v>
      </c>
      <c r="C11" s="1" t="s">
        <v>62</v>
      </c>
      <c r="D11" s="1" t="s">
        <v>62</v>
      </c>
      <c r="E11" s="1" t="s">
        <v>62</v>
      </c>
      <c r="F11" s="1" t="s">
        <v>62</v>
      </c>
      <c r="G11" s="4" t="s">
        <v>62</v>
      </c>
      <c r="H11" s="5" t="s">
        <v>62</v>
      </c>
      <c r="I11" s="7" t="s">
        <v>16</v>
      </c>
      <c r="J11" s="8"/>
      <c r="K11" s="6" t="s">
        <v>62</v>
      </c>
    </row>
    <row r="12" spans="1:11" x14ac:dyDescent="0.2">
      <c r="A12" s="1" t="s">
        <v>62</v>
      </c>
      <c r="B12" s="1" t="s">
        <v>62</v>
      </c>
      <c r="C12" s="1" t="s">
        <v>62</v>
      </c>
      <c r="D12" s="1" t="s">
        <v>62</v>
      </c>
      <c r="E12" s="1" t="s">
        <v>62</v>
      </c>
      <c r="F12" s="1" t="s">
        <v>62</v>
      </c>
      <c r="G12" s="4" t="s">
        <v>62</v>
      </c>
      <c r="H12" s="5" t="s">
        <v>62</v>
      </c>
      <c r="I12" s="7" t="s">
        <v>17</v>
      </c>
      <c r="J12" s="8"/>
      <c r="K12" s="6" t="s">
        <v>62</v>
      </c>
    </row>
    <row r="13" spans="1:11" x14ac:dyDescent="0.2">
      <c r="A13" s="1" t="s">
        <v>62</v>
      </c>
      <c r="B13" s="1" t="s">
        <v>62</v>
      </c>
      <c r="C13" s="1" t="s">
        <v>62</v>
      </c>
      <c r="D13" s="1" t="s">
        <v>62</v>
      </c>
      <c r="E13" s="1" t="s">
        <v>62</v>
      </c>
      <c r="F13" s="1" t="s">
        <v>62</v>
      </c>
      <c r="G13" s="4" t="s">
        <v>62</v>
      </c>
      <c r="H13" s="5" t="s">
        <v>62</v>
      </c>
      <c r="I13" s="5" t="s">
        <v>62</v>
      </c>
      <c r="J13" s="8"/>
      <c r="K13" s="6" t="s">
        <v>62</v>
      </c>
    </row>
    <row r="14" spans="1:11" x14ac:dyDescent="0.2">
      <c r="A14" s="1">
        <v>15</v>
      </c>
      <c r="B14" s="1" t="s">
        <v>62</v>
      </c>
      <c r="C14" s="1" t="s">
        <v>18</v>
      </c>
      <c r="D14" s="1" t="s">
        <v>19</v>
      </c>
      <c r="E14" s="1" t="s">
        <v>62</v>
      </c>
      <c r="F14" s="1" t="s">
        <v>62</v>
      </c>
      <c r="G14" s="4" t="s">
        <v>20</v>
      </c>
      <c r="H14" s="5">
        <v>7</v>
      </c>
      <c r="I14" s="5" t="s">
        <v>21</v>
      </c>
      <c r="J14" s="8"/>
      <c r="K14" s="6" t="s">
        <v>62</v>
      </c>
    </row>
    <row r="15" spans="1:11" x14ac:dyDescent="0.2">
      <c r="A15" s="1">
        <v>15</v>
      </c>
      <c r="B15" s="1" t="s">
        <v>62</v>
      </c>
      <c r="C15" s="1" t="s">
        <v>18</v>
      </c>
      <c r="D15" s="1" t="s">
        <v>19</v>
      </c>
      <c r="E15" s="1" t="s">
        <v>62</v>
      </c>
      <c r="F15" s="1" t="s">
        <v>62</v>
      </c>
      <c r="G15" s="4" t="s">
        <v>22</v>
      </c>
      <c r="H15" s="5" t="s">
        <v>23</v>
      </c>
      <c r="I15" s="5" t="s">
        <v>24</v>
      </c>
      <c r="J15" s="8"/>
      <c r="K15" s="6" t="s">
        <v>62</v>
      </c>
    </row>
    <row r="16" spans="1:11" x14ac:dyDescent="0.2">
      <c r="A16" s="1">
        <v>15</v>
      </c>
      <c r="B16" s="1" t="s">
        <v>62</v>
      </c>
      <c r="C16" s="1" t="s">
        <v>18</v>
      </c>
      <c r="D16" s="1" t="s">
        <v>19</v>
      </c>
      <c r="E16" s="1" t="s">
        <v>62</v>
      </c>
      <c r="F16" s="1" t="s">
        <v>62</v>
      </c>
      <c r="G16" s="4" t="s">
        <v>25</v>
      </c>
      <c r="H16" s="5" t="s">
        <v>23</v>
      </c>
      <c r="I16" s="5" t="s">
        <v>26</v>
      </c>
      <c r="J16" s="8"/>
      <c r="K16" s="6" t="s">
        <v>62</v>
      </c>
    </row>
    <row r="17" spans="1:11" x14ac:dyDescent="0.2">
      <c r="A17" s="1">
        <v>15</v>
      </c>
      <c r="B17" s="1" t="s">
        <v>62</v>
      </c>
      <c r="C17" s="1" t="s">
        <v>18</v>
      </c>
      <c r="D17" s="1" t="s">
        <v>19</v>
      </c>
      <c r="E17" s="1" t="s">
        <v>62</v>
      </c>
      <c r="F17" s="1" t="s">
        <v>62</v>
      </c>
      <c r="G17" s="4">
        <v>1000</v>
      </c>
      <c r="H17" s="5" t="s">
        <v>27</v>
      </c>
      <c r="I17" s="5" t="s">
        <v>28</v>
      </c>
      <c r="J17" s="8">
        <v>42482414</v>
      </c>
      <c r="K17" s="6" t="s">
        <v>62</v>
      </c>
    </row>
    <row r="18" spans="1:11" x14ac:dyDescent="0.2">
      <c r="A18" s="1">
        <v>15</v>
      </c>
      <c r="B18" s="1" t="s">
        <v>62</v>
      </c>
      <c r="C18" s="1" t="s">
        <v>18</v>
      </c>
      <c r="D18" s="1" t="s">
        <v>19</v>
      </c>
      <c r="E18" s="1" t="s">
        <v>62</v>
      </c>
      <c r="F18" s="1" t="s">
        <v>62</v>
      </c>
      <c r="G18" s="4">
        <v>1000</v>
      </c>
      <c r="H18" s="5" t="s">
        <v>29</v>
      </c>
      <c r="I18" s="5" t="s">
        <v>30</v>
      </c>
      <c r="J18" s="8">
        <v>46001955</v>
      </c>
      <c r="K18" s="6" t="s">
        <v>62</v>
      </c>
    </row>
    <row r="19" spans="1:11" x14ac:dyDescent="0.2">
      <c r="A19" s="1">
        <v>15</v>
      </c>
      <c r="B19" s="1" t="s">
        <v>62</v>
      </c>
      <c r="C19" s="1" t="s">
        <v>18</v>
      </c>
      <c r="D19" s="1" t="s">
        <v>19</v>
      </c>
      <c r="E19" s="1" t="s">
        <v>62</v>
      </c>
      <c r="F19" s="1" t="s">
        <v>62</v>
      </c>
      <c r="G19" s="4">
        <v>1021</v>
      </c>
      <c r="H19" s="5" t="s">
        <v>31</v>
      </c>
      <c r="I19" s="5" t="s">
        <v>32</v>
      </c>
      <c r="J19" s="8">
        <v>3273051</v>
      </c>
      <c r="K19" s="6" t="s">
        <v>62</v>
      </c>
    </row>
    <row r="20" spans="1:11" x14ac:dyDescent="0.2">
      <c r="A20" s="1">
        <v>15</v>
      </c>
      <c r="B20" s="1" t="s">
        <v>62</v>
      </c>
      <c r="C20" s="1" t="s">
        <v>18</v>
      </c>
      <c r="D20" s="1" t="s">
        <v>19</v>
      </c>
      <c r="E20" s="1" t="s">
        <v>62</v>
      </c>
      <c r="F20" s="1" t="s">
        <v>62</v>
      </c>
      <c r="G20" s="4">
        <v>1021</v>
      </c>
      <c r="H20" s="5" t="s">
        <v>33</v>
      </c>
      <c r="I20" s="5" t="s">
        <v>32</v>
      </c>
      <c r="J20" s="8">
        <v>6517394</v>
      </c>
      <c r="K20" s="6" t="s">
        <v>62</v>
      </c>
    </row>
    <row r="21" spans="1:11" x14ac:dyDescent="0.2">
      <c r="A21" s="1">
        <v>15</v>
      </c>
      <c r="B21" s="1" t="s">
        <v>62</v>
      </c>
      <c r="C21" s="1" t="s">
        <v>18</v>
      </c>
      <c r="D21" s="1" t="s">
        <v>19</v>
      </c>
      <c r="E21" s="1" t="s">
        <v>62</v>
      </c>
      <c r="F21" s="1" t="s">
        <v>62</v>
      </c>
      <c r="G21" s="4">
        <v>1033</v>
      </c>
      <c r="H21" s="5" t="s">
        <v>31</v>
      </c>
      <c r="I21" s="5" t="s">
        <v>34</v>
      </c>
      <c r="J21" s="8">
        <v>24147</v>
      </c>
      <c r="K21" s="6" t="s">
        <v>62</v>
      </c>
    </row>
    <row r="22" spans="1:11" x14ac:dyDescent="0.2">
      <c r="A22" s="1">
        <v>15</v>
      </c>
      <c r="B22" s="1" t="s">
        <v>62</v>
      </c>
      <c r="C22" s="1" t="s">
        <v>18</v>
      </c>
      <c r="D22" s="1" t="s">
        <v>19</v>
      </c>
      <c r="E22" s="1" t="s">
        <v>62</v>
      </c>
      <c r="F22" s="1" t="s">
        <v>62</v>
      </c>
      <c r="G22" s="4">
        <v>1033</v>
      </c>
      <c r="H22" s="5" t="s">
        <v>33</v>
      </c>
      <c r="I22" s="5" t="s">
        <v>34</v>
      </c>
      <c r="J22" s="8">
        <v>18401</v>
      </c>
      <c r="K22" s="6" t="s">
        <v>62</v>
      </c>
    </row>
    <row r="23" spans="1:11" x14ac:dyDescent="0.2">
      <c r="A23" s="1">
        <v>15</v>
      </c>
      <c r="B23" s="1" t="s">
        <v>62</v>
      </c>
      <c r="C23" s="1" t="s">
        <v>18</v>
      </c>
      <c r="D23" s="1" t="s">
        <v>19</v>
      </c>
      <c r="E23" s="1" t="s">
        <v>62</v>
      </c>
      <c r="F23" s="1" t="s">
        <v>62</v>
      </c>
      <c r="G23" s="4">
        <v>1061</v>
      </c>
      <c r="H23" s="5" t="s">
        <v>31</v>
      </c>
      <c r="I23" s="5" t="s">
        <v>35</v>
      </c>
      <c r="J23" s="8">
        <v>11702802</v>
      </c>
      <c r="K23" s="6" t="s">
        <v>62</v>
      </c>
    </row>
    <row r="24" spans="1:11" x14ac:dyDescent="0.2">
      <c r="A24" s="1">
        <v>15</v>
      </c>
      <c r="B24" s="1" t="s">
        <v>62</v>
      </c>
      <c r="C24" s="1" t="s">
        <v>18</v>
      </c>
      <c r="D24" s="1" t="s">
        <v>19</v>
      </c>
      <c r="E24" s="1" t="s">
        <v>62</v>
      </c>
      <c r="F24" s="1" t="s">
        <v>62</v>
      </c>
      <c r="G24" s="4">
        <v>1061</v>
      </c>
      <c r="H24" s="5" t="s">
        <v>33</v>
      </c>
      <c r="I24" s="5" t="s">
        <v>35</v>
      </c>
      <c r="J24" s="8">
        <v>11464205</v>
      </c>
      <c r="K24" s="6" t="s">
        <v>62</v>
      </c>
    </row>
    <row r="25" spans="1:11" x14ac:dyDescent="0.2">
      <c r="A25" s="1">
        <v>15</v>
      </c>
      <c r="B25" s="1" t="s">
        <v>62</v>
      </c>
      <c r="C25" s="1" t="s">
        <v>18</v>
      </c>
      <c r="D25" s="1" t="s">
        <v>19</v>
      </c>
      <c r="E25" s="1" t="s">
        <v>62</v>
      </c>
      <c r="F25" s="1" t="s">
        <v>62</v>
      </c>
      <c r="G25" s="4">
        <v>1100</v>
      </c>
      <c r="H25" s="5" t="s">
        <v>62</v>
      </c>
      <c r="I25" s="5" t="s">
        <v>36</v>
      </c>
      <c r="J25" s="8">
        <v>65000000</v>
      </c>
      <c r="K25" s="6" t="s">
        <v>62</v>
      </c>
    </row>
    <row r="26" spans="1:11" x14ac:dyDescent="0.2">
      <c r="A26" s="1">
        <v>15</v>
      </c>
      <c r="B26" s="1" t="s">
        <v>62</v>
      </c>
      <c r="C26" s="1" t="s">
        <v>18</v>
      </c>
      <c r="D26" s="1" t="s">
        <v>19</v>
      </c>
      <c r="E26" s="1" t="s">
        <v>62</v>
      </c>
      <c r="F26" s="1" t="s">
        <v>62</v>
      </c>
      <c r="G26" s="4">
        <v>1121</v>
      </c>
      <c r="H26" s="5" t="s">
        <v>62</v>
      </c>
      <c r="I26" s="5" t="s">
        <v>37</v>
      </c>
      <c r="J26" s="8">
        <v>54690000</v>
      </c>
      <c r="K26" s="6" t="s">
        <v>62</v>
      </c>
    </row>
    <row r="27" spans="1:11" x14ac:dyDescent="0.2">
      <c r="A27" s="1">
        <v>15</v>
      </c>
      <c r="B27" s="1" t="s">
        <v>62</v>
      </c>
      <c r="C27" s="1" t="s">
        <v>18</v>
      </c>
      <c r="D27" s="1" t="s">
        <v>19</v>
      </c>
      <c r="E27" s="1" t="s">
        <v>62</v>
      </c>
      <c r="F27" s="1" t="s">
        <v>62</v>
      </c>
      <c r="G27" s="4">
        <v>1131</v>
      </c>
      <c r="H27" s="5" t="s">
        <v>62</v>
      </c>
      <c r="I27" s="5" t="s">
        <v>38</v>
      </c>
      <c r="J27" s="8">
        <v>-552000</v>
      </c>
      <c r="K27" s="6" t="s">
        <v>62</v>
      </c>
    </row>
    <row r="28" spans="1:11" x14ac:dyDescent="0.2">
      <c r="A28" s="1">
        <v>15</v>
      </c>
      <c r="B28" s="1" t="s">
        <v>62</v>
      </c>
      <c r="C28" s="1" t="s">
        <v>18</v>
      </c>
      <c r="D28" s="1" t="s">
        <v>19</v>
      </c>
      <c r="E28" s="1" t="s">
        <v>62</v>
      </c>
      <c r="F28" s="1" t="s">
        <v>62</v>
      </c>
      <c r="G28" s="4">
        <v>1151</v>
      </c>
      <c r="H28" s="5" t="s">
        <v>62</v>
      </c>
      <c r="I28" s="5" t="s">
        <v>39</v>
      </c>
      <c r="J28" s="8">
        <v>46850660</v>
      </c>
      <c r="K28" s="6" t="s">
        <v>62</v>
      </c>
    </row>
    <row r="29" spans="1:11" x14ac:dyDescent="0.2">
      <c r="A29" s="1">
        <v>15</v>
      </c>
      <c r="B29" s="1" t="s">
        <v>62</v>
      </c>
      <c r="C29" s="1" t="s">
        <v>18</v>
      </c>
      <c r="D29" s="1" t="s">
        <v>19</v>
      </c>
      <c r="E29" s="1" t="s">
        <v>62</v>
      </c>
      <c r="F29" s="1" t="s">
        <v>62</v>
      </c>
      <c r="G29" s="4">
        <v>1700</v>
      </c>
      <c r="H29" s="5" t="s">
        <v>31</v>
      </c>
      <c r="I29" s="5" t="s">
        <v>40</v>
      </c>
      <c r="J29" s="8">
        <v>21118</v>
      </c>
      <c r="K29" s="6" t="s">
        <v>62</v>
      </c>
    </row>
    <row r="30" spans="1:11" x14ac:dyDescent="0.2">
      <c r="A30" s="1">
        <v>15</v>
      </c>
      <c r="B30" s="1" t="s">
        <v>62</v>
      </c>
      <c r="C30" s="1" t="s">
        <v>18</v>
      </c>
      <c r="D30" s="1" t="s">
        <v>19</v>
      </c>
      <c r="E30" s="1" t="s">
        <v>62</v>
      </c>
      <c r="F30" s="1" t="s">
        <v>62</v>
      </c>
      <c r="G30" s="4">
        <v>1700</v>
      </c>
      <c r="H30" s="5" t="s">
        <v>33</v>
      </c>
      <c r="I30" s="5" t="s">
        <v>40</v>
      </c>
      <c r="J30" s="8">
        <v>96474132</v>
      </c>
      <c r="K30" s="6" t="s">
        <v>62</v>
      </c>
    </row>
    <row r="31" spans="1:11" x14ac:dyDescent="0.2">
      <c r="A31" s="1">
        <v>15</v>
      </c>
      <c r="B31" s="1" t="s">
        <v>62</v>
      </c>
      <c r="C31" s="1" t="s">
        <v>18</v>
      </c>
      <c r="D31" s="1" t="s">
        <v>19</v>
      </c>
      <c r="E31" s="1" t="s">
        <v>62</v>
      </c>
      <c r="F31" s="1" t="s">
        <v>62</v>
      </c>
      <c r="G31" s="4">
        <v>1701</v>
      </c>
      <c r="H31" s="5" t="s">
        <v>33</v>
      </c>
      <c r="I31" s="5" t="s">
        <v>41</v>
      </c>
      <c r="J31" s="8">
        <v>218239341</v>
      </c>
      <c r="K31" s="6" t="s">
        <v>62</v>
      </c>
    </row>
    <row r="32" spans="1:11" x14ac:dyDescent="0.2">
      <c r="A32" s="1">
        <v>15</v>
      </c>
      <c r="B32" s="1" t="s">
        <v>62</v>
      </c>
      <c r="C32" s="1" t="s">
        <v>18</v>
      </c>
      <c r="D32" s="1" t="s">
        <v>19</v>
      </c>
      <c r="E32" s="1" t="s">
        <v>62</v>
      </c>
      <c r="F32" s="1" t="s">
        <v>62</v>
      </c>
      <c r="G32" s="4">
        <v>1740</v>
      </c>
      <c r="H32" s="5" t="s">
        <v>31</v>
      </c>
      <c r="I32" s="5" t="s">
        <v>42</v>
      </c>
      <c r="J32" s="8">
        <v>478882</v>
      </c>
      <c r="K32" s="6" t="s">
        <v>62</v>
      </c>
    </row>
    <row r="33" spans="1:11" x14ac:dyDescent="0.2">
      <c r="A33" s="1">
        <v>15</v>
      </c>
      <c r="B33" s="1" t="s">
        <v>62</v>
      </c>
      <c r="C33" s="1" t="s">
        <v>18</v>
      </c>
      <c r="D33" s="1" t="s">
        <v>19</v>
      </c>
      <c r="E33" s="1" t="s">
        <v>62</v>
      </c>
      <c r="F33" s="1" t="s">
        <v>62</v>
      </c>
      <c r="G33" s="4">
        <v>1740</v>
      </c>
      <c r="H33" s="5" t="s">
        <v>33</v>
      </c>
      <c r="I33" s="5" t="s">
        <v>42</v>
      </c>
      <c r="J33" s="8">
        <v>41693110</v>
      </c>
      <c r="K33" s="6" t="s">
        <v>62</v>
      </c>
    </row>
    <row r="34" spans="1:11" x14ac:dyDescent="0.2">
      <c r="A34" s="10">
        <v>15</v>
      </c>
      <c r="B34" s="10" t="s">
        <v>62</v>
      </c>
      <c r="C34" s="10" t="s">
        <v>18</v>
      </c>
      <c r="D34" s="10" t="s">
        <v>19</v>
      </c>
      <c r="E34" s="10" t="s">
        <v>62</v>
      </c>
      <c r="F34" s="10" t="s">
        <v>62</v>
      </c>
      <c r="G34" s="11">
        <v>1920</v>
      </c>
      <c r="H34" s="11" t="s">
        <v>62</v>
      </c>
      <c r="I34" s="11" t="s">
        <v>43</v>
      </c>
      <c r="J34" s="12">
        <f>SUM(J17:J33)</f>
        <v>644379612</v>
      </c>
      <c r="K34" s="13" t="s">
        <v>62</v>
      </c>
    </row>
    <row r="35" spans="1:11" x14ac:dyDescent="0.2">
      <c r="A35" s="1">
        <v>15</v>
      </c>
      <c r="B35" s="1" t="s">
        <v>62</v>
      </c>
      <c r="C35" s="1" t="s">
        <v>18</v>
      </c>
      <c r="D35" s="1" t="s">
        <v>19</v>
      </c>
      <c r="E35" s="1" t="s">
        <v>62</v>
      </c>
      <c r="F35" s="1" t="s">
        <v>62</v>
      </c>
      <c r="G35" s="4">
        <v>6001</v>
      </c>
      <c r="H35" s="5" t="s">
        <v>62</v>
      </c>
      <c r="I35" s="5" t="s">
        <v>44</v>
      </c>
      <c r="J35" s="8">
        <v>110213649</v>
      </c>
      <c r="K35" s="6" t="s">
        <v>62</v>
      </c>
    </row>
    <row r="36" spans="1:11" x14ac:dyDescent="0.2">
      <c r="A36" s="1">
        <v>15</v>
      </c>
      <c r="B36" s="1" t="s">
        <v>62</v>
      </c>
      <c r="C36" s="1" t="s">
        <v>18</v>
      </c>
      <c r="D36" s="1" t="s">
        <v>19</v>
      </c>
      <c r="E36" s="1" t="s">
        <v>62</v>
      </c>
      <c r="F36" s="1" t="s">
        <v>62</v>
      </c>
      <c r="G36" s="4">
        <v>6002</v>
      </c>
      <c r="H36" s="5" t="s">
        <v>62</v>
      </c>
      <c r="I36" s="5" t="s">
        <v>45</v>
      </c>
      <c r="J36" s="8">
        <v>26873613</v>
      </c>
      <c r="K36" s="6" t="s">
        <v>62</v>
      </c>
    </row>
    <row r="37" spans="1:11" x14ac:dyDescent="0.2">
      <c r="A37" s="1">
        <v>15</v>
      </c>
      <c r="B37" s="1" t="s">
        <v>62</v>
      </c>
      <c r="C37" s="1" t="s">
        <v>18</v>
      </c>
      <c r="D37" s="1" t="s">
        <v>19</v>
      </c>
      <c r="E37" s="1" t="s">
        <v>62</v>
      </c>
      <c r="F37" s="1" t="s">
        <v>62</v>
      </c>
      <c r="G37" s="4">
        <v>6003</v>
      </c>
      <c r="H37" s="5" t="s">
        <v>62</v>
      </c>
      <c r="I37" s="5" t="s">
        <v>46</v>
      </c>
      <c r="J37" s="8">
        <v>109368311</v>
      </c>
      <c r="K37" s="6" t="s">
        <v>62</v>
      </c>
    </row>
    <row r="38" spans="1:11" x14ac:dyDescent="0.2">
      <c r="A38" s="1">
        <v>15</v>
      </c>
      <c r="B38" s="1" t="s">
        <v>62</v>
      </c>
      <c r="C38" s="1" t="s">
        <v>18</v>
      </c>
      <c r="D38" s="1" t="s">
        <v>19</v>
      </c>
      <c r="E38" s="1" t="s">
        <v>62</v>
      </c>
      <c r="F38" s="1" t="s">
        <v>62</v>
      </c>
      <c r="G38" s="4">
        <v>6004</v>
      </c>
      <c r="H38" s="5" t="s">
        <v>62</v>
      </c>
      <c r="I38" s="5" t="s">
        <v>47</v>
      </c>
      <c r="J38" s="8">
        <v>25000340</v>
      </c>
      <c r="K38" s="6" t="s">
        <v>62</v>
      </c>
    </row>
    <row r="39" spans="1:11" x14ac:dyDescent="0.2">
      <c r="A39" s="1">
        <v>15</v>
      </c>
      <c r="B39" s="1" t="s">
        <v>62</v>
      </c>
      <c r="C39" s="1" t="s">
        <v>18</v>
      </c>
      <c r="D39" s="1" t="s">
        <v>19</v>
      </c>
      <c r="E39" s="1" t="s">
        <v>62</v>
      </c>
      <c r="F39" s="1" t="s">
        <v>62</v>
      </c>
      <c r="G39" s="4">
        <v>6011</v>
      </c>
      <c r="H39" s="5" t="s">
        <v>62</v>
      </c>
      <c r="I39" s="5" t="s">
        <v>48</v>
      </c>
      <c r="J39" s="8">
        <v>372923699</v>
      </c>
      <c r="K39" s="6" t="s">
        <v>62</v>
      </c>
    </row>
    <row r="40" spans="1:11" x14ac:dyDescent="0.2">
      <c r="A40" s="10">
        <v>15</v>
      </c>
      <c r="B40" s="10" t="s">
        <v>62</v>
      </c>
      <c r="C40" s="10" t="s">
        <v>18</v>
      </c>
      <c r="D40" s="10" t="s">
        <v>19</v>
      </c>
      <c r="E40" s="10" t="s">
        <v>62</v>
      </c>
      <c r="F40" s="10" t="s">
        <v>62</v>
      </c>
      <c r="G40" s="11">
        <v>6190</v>
      </c>
      <c r="H40" s="11" t="s">
        <v>62</v>
      </c>
      <c r="I40" s="11" t="s">
        <v>49</v>
      </c>
      <c r="J40" s="12">
        <f>IF(SUM(J17:J33)=SUM(J35:J39),SUM(J35:J39), "ERROR: Line 1920 &lt;&gt; Line 6190")</f>
        <v>644379612</v>
      </c>
      <c r="K40" s="13" t="s">
        <v>62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62</v>
      </c>
      <c r="B1" s="9" t="s">
        <v>62</v>
      </c>
    </row>
    <row r="2" spans="1:2" x14ac:dyDescent="0.2">
      <c r="A2" s="1" t="s">
        <v>62</v>
      </c>
      <c r="B2" s="9" t="s">
        <v>0</v>
      </c>
    </row>
    <row r="3" spans="1:2" x14ac:dyDescent="0.2">
      <c r="A3" s="1" t="s">
        <v>62</v>
      </c>
      <c r="B3" s="9" t="s">
        <v>50</v>
      </c>
    </row>
    <row r="4" spans="1:2" x14ac:dyDescent="0.2">
      <c r="A4" s="1" t="s">
        <v>62</v>
      </c>
      <c r="B4" s="9" t="s">
        <v>62</v>
      </c>
    </row>
    <row r="5" spans="1:2" x14ac:dyDescent="0.2">
      <c r="A5" s="1" t="s">
        <v>62</v>
      </c>
      <c r="B5" s="9" t="s">
        <v>62</v>
      </c>
    </row>
    <row r="6" spans="1:2" x14ac:dyDescent="0.2">
      <c r="A6" s="1" t="s">
        <v>62</v>
      </c>
      <c r="B6" s="14" t="s">
        <v>51</v>
      </c>
    </row>
    <row r="7" spans="1:2" x14ac:dyDescent="0.2">
      <c r="A7" s="1" t="s">
        <v>62</v>
      </c>
      <c r="B7" s="9" t="s">
        <v>62</v>
      </c>
    </row>
    <row r="8" spans="1:2" x14ac:dyDescent="0.2">
      <c r="A8" s="1" t="s">
        <v>62</v>
      </c>
      <c r="B8" s="9" t="s">
        <v>62</v>
      </c>
    </row>
    <row r="9" spans="1:2" x14ac:dyDescent="0.2">
      <c r="A9" s="1" t="s">
        <v>62</v>
      </c>
      <c r="B9" s="14" t="s">
        <v>52</v>
      </c>
    </row>
    <row r="10" spans="1:2" x14ac:dyDescent="0.2">
      <c r="A10" s="1" t="s">
        <v>62</v>
      </c>
      <c r="B10" s="9" t="s">
        <v>62</v>
      </c>
    </row>
    <row r="11" spans="1:2" x14ac:dyDescent="0.2">
      <c r="A11" s="1" t="s">
        <v>62</v>
      </c>
      <c r="B11" s="9" t="s">
        <v>62</v>
      </c>
    </row>
    <row r="12" spans="1:2" x14ac:dyDescent="0.2">
      <c r="A12" s="18" t="s">
        <v>53</v>
      </c>
      <c r="B12" s="17" t="s">
        <v>62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54</v>
      </c>
      <c r="B1" s="20"/>
    </row>
    <row r="2" spans="1:2" ht="15" x14ac:dyDescent="0.25">
      <c r="A2" s="15" t="s">
        <v>62</v>
      </c>
      <c r="B2" s="16" t="s">
        <v>62</v>
      </c>
    </row>
    <row r="3" spans="1:2" ht="15" x14ac:dyDescent="0.25">
      <c r="A3" s="15" t="s">
        <v>62</v>
      </c>
      <c r="B3" s="16" t="s">
        <v>62</v>
      </c>
    </row>
    <row r="4" spans="1:2" ht="15" x14ac:dyDescent="0.25">
      <c r="A4" s="15" t="s">
        <v>55</v>
      </c>
      <c r="B4" s="16" t="s">
        <v>56</v>
      </c>
    </row>
    <row r="5" spans="1:2" ht="15" x14ac:dyDescent="0.25">
      <c r="A5" s="15" t="s">
        <v>62</v>
      </c>
      <c r="B5" s="16" t="s">
        <v>57</v>
      </c>
    </row>
    <row r="6" spans="1:2" ht="15" x14ac:dyDescent="0.25">
      <c r="A6" s="15" t="s">
        <v>62</v>
      </c>
      <c r="B6" s="16" t="s">
        <v>62</v>
      </c>
    </row>
    <row r="7" spans="1:2" ht="15" x14ac:dyDescent="0.25">
      <c r="A7" s="15" t="s">
        <v>58</v>
      </c>
      <c r="B7" s="16" t="s">
        <v>59</v>
      </c>
    </row>
    <row r="8" spans="1:2" ht="15" x14ac:dyDescent="0.25">
      <c r="A8" s="15" t="s">
        <v>62</v>
      </c>
      <c r="B8" s="16" t="s">
        <v>62</v>
      </c>
    </row>
    <row r="9" spans="1:2" ht="15" x14ac:dyDescent="0.25">
      <c r="A9" s="15" t="s">
        <v>60</v>
      </c>
      <c r="B9" s="16" t="s">
        <v>61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2024-08-29T13:51:12Z</dcterms:created>
  <dcterms:modified xsi:type="dcterms:W3CDTF">2024-08-29T17:51:36Z</dcterms:modified>
</cp:coreProperties>
</file>