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18" i="1"/>
</calcChain>
</file>

<file path=xl/sharedStrings.xml><?xml version="1.0" encoding="utf-8"?>
<sst xmlns="http://schemas.openxmlformats.org/spreadsheetml/2006/main" count="308" uniqueCount="55">
  <si>
    <t>FY 2024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</si>
  <si>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</si>
  <si>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</si>
  <si>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</si>
  <si>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</si>
  <si>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</si>
  <si>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</si>
  <si>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</si>
  <si>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</si>
  <si>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</si>
  <si>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</si>
  <si>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</si>
  <si>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</si>
  <si>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</si>
  <si>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</si>
  <si>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Construction (011-10-0203)</t>
  </si>
  <si>
    <t>TAFS: 15-0203 /X</t>
  </si>
  <si>
    <t>X</t>
  </si>
  <si>
    <t>0203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</si>
  <si>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</si>
  <si>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</si>
  <si>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</si>
  <si>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</si>
  <si>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</si>
  <si>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</si>
  <si>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</si>
  <si>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DE</t>
  </si>
  <si>
    <t>Discretionary: Unob Bal: Brought forward, October 1 (Direct Est)</t>
  </si>
  <si>
    <t>Unob Bal: Antic recov of prior year unpd/pd obl</t>
  </si>
  <si>
    <t>Total budgetary resources avail (disc. and mand.)</t>
  </si>
  <si>
    <t>Biometrics Technology Center</t>
  </si>
  <si>
    <t>Quantico</t>
  </si>
  <si>
    <t>Secure Work Environment Program</t>
  </si>
  <si>
    <t>Terrorist Explosive Device Analytic Center</t>
  </si>
  <si>
    <t>Other FBI Construction Projects</t>
  </si>
  <si>
    <t>Hazardous Devices School</t>
  </si>
  <si>
    <t>DOJ Consolidated Data Center</t>
  </si>
  <si>
    <t>FBI Headquarters Building</t>
  </si>
  <si>
    <t>21st Century Facilities Program</t>
  </si>
  <si>
    <t>CJIS Campus</t>
  </si>
  <si>
    <t>Jefferson Dorm Renovations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</si>
  <si>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</si>
  <si>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</si>
  <si>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</si>
  <si>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</si>
  <si>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</si>
  <si>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</si>
  <si>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</si>
  <si>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</si>
  <si>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</si>
  <si>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</si>
  <si>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2023-09-29 12:51 PM</t>
  </si>
  <si>
    <t xml:space="preserve">TAF(s) Included: </t>
  </si>
  <si>
    <t xml:space="preserve">15-0203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</si>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</sst>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7" t="s">
        <v>0</v>
      </c>
      <c r="B2" s="17" t="s">
        <v>54</v>
      </c>
      <c r="C2" s="17" t="s">
        <v>54</v>
      </c>
      <c r="D2" s="17" t="s">
        <v>54</v>
      </c>
      <c r="E2" s="17" t="s">
        <v>54</v>
      </c>
      <c r="F2" s="17" t="s">
        <v>54</v>
      </c>
      <c r="G2" s="17" t="s">
        <v>54</v>
      </c>
      <c r="H2" s="17" t="s">
        <v>54</v>
      </c>
      <c r="I2" s="17" t="s">
        <v>54</v>
      </c>
      <c r="J2" s="17"/>
      <c r="K2" s="17" t="s">
        <v>54</v>
      </c>
    </row>
    <row r="3" spans="1:11" x14ac:dyDescent="0.2">
      <c r="A3" s="17" t="s">
        <v>1</v>
      </c>
      <c r="B3" s="17" t="s">
        <v>54</v>
      </c>
      <c r="C3" s="17" t="s">
        <v>54</v>
      </c>
      <c r="D3" s="17" t="s">
        <v>54</v>
      </c>
      <c r="E3" s="17" t="s">
        <v>54</v>
      </c>
      <c r="F3" s="17" t="s">
        <v>54</v>
      </c>
      <c r="G3" s="17" t="s">
        <v>54</v>
      </c>
      <c r="H3" s="17" t="s">
        <v>54</v>
      </c>
      <c r="I3" s="17" t="s">
        <v>54</v>
      </c>
      <c r="J3" s="17"/>
      <c r="K3" s="17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15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1</v>
      </c>
      <c r="I13" s="5" t="s">
        <v>20</v>
      </c>
      <c r="J13" s="8"/>
      <c r="K13" s="6" t="s">
        <v>54</v>
      </c>
    </row>
    <row r="14" spans="1:11" x14ac:dyDescent="0.2">
      <c r="A14" s="1">
        <v>15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15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22</v>
      </c>
      <c r="I15" s="5" t="s">
        <v>25</v>
      </c>
      <c r="J15" s="8"/>
      <c r="K15" s="6" t="s">
        <v>54</v>
      </c>
    </row>
    <row r="16" spans="1:11" x14ac:dyDescent="0.2">
      <c r="A16" s="1">
        <v>15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26</v>
      </c>
      <c r="I16" s="5" t="s">
        <v>27</v>
      </c>
      <c r="J16" s="8">
        <v>1958808750</v>
      </c>
      <c r="K16" s="6" t="s">
        <v>54</v>
      </c>
    </row>
    <row r="17" spans="1:11" x14ac:dyDescent="0.2">
      <c r="A17" s="1">
        <v>15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1061</v>
      </c>
      <c r="H17" s="5" t="s">
        <v>54</v>
      </c>
      <c r="I17" s="5" t="s">
        <v>28</v>
      </c>
      <c r="J17" s="8">
        <v>23900000</v>
      </c>
      <c r="K17" s="6" t="s">
        <v>54</v>
      </c>
    </row>
    <row r="18" spans="1:11" x14ac:dyDescent="0.2">
      <c r="A18" s="10">
        <v>15</v>
      </c>
      <c r="B18" s="10" t="s">
        <v>54</v>
      </c>
      <c r="C18" s="10" t="s">
        <v>17</v>
      </c>
      <c r="D18" s="10" t="s">
        <v>18</v>
      </c>
      <c r="E18" s="10" t="s">
        <v>54</v>
      </c>
      <c r="F18" s="10" t="s">
        <v>54</v>
      </c>
      <c r="G18" s="11">
        <v>1920</v>
      </c>
      <c r="H18" s="11" t="s">
        <v>54</v>
      </c>
      <c r="I18" s="11" t="s">
        <v>29</v>
      </c>
      <c r="J18" s="12">
        <f>SUM(J16:J17)</f>
        <v>1982708750</v>
      </c>
      <c r="K18" s="13" t="s">
        <v>54</v>
      </c>
    </row>
    <row r="19" spans="1:11" x14ac:dyDescent="0.2">
      <c r="A19" s="1">
        <v>15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6011</v>
      </c>
      <c r="H19" s="5" t="s">
        <v>54</v>
      </c>
      <c r="I19" s="5" t="s">
        <v>30</v>
      </c>
      <c r="J19" s="8">
        <v>273500</v>
      </c>
      <c r="K19" s="6" t="s">
        <v>54</v>
      </c>
    </row>
    <row r="20" spans="1:11" x14ac:dyDescent="0.2">
      <c r="A20" s="1">
        <v>15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6012</v>
      </c>
      <c r="H20" s="5" t="s">
        <v>54</v>
      </c>
      <c r="I20" s="5" t="s">
        <v>31</v>
      </c>
      <c r="J20" s="8">
        <v>3925000</v>
      </c>
      <c r="K20" s="6" t="s">
        <v>54</v>
      </c>
    </row>
    <row r="21" spans="1:11" x14ac:dyDescent="0.2">
      <c r="A21" s="1">
        <v>15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6013</v>
      </c>
      <c r="H21" s="5" t="s">
        <v>54</v>
      </c>
      <c r="I21" s="5" t="s">
        <v>32</v>
      </c>
      <c r="J21" s="8">
        <v>12000000</v>
      </c>
      <c r="K21" s="6" t="s">
        <v>54</v>
      </c>
    </row>
    <row r="22" spans="1:11" x14ac:dyDescent="0.2">
      <c r="A22" s="1">
        <v>15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6014</v>
      </c>
      <c r="H22" s="5" t="s">
        <v>54</v>
      </c>
      <c r="I22" s="5" t="s">
        <v>33</v>
      </c>
      <c r="J22" s="8">
        <v>335000</v>
      </c>
      <c r="K22" s="6" t="s">
        <v>54</v>
      </c>
    </row>
    <row r="23" spans="1:11" x14ac:dyDescent="0.2">
      <c r="A23" s="1">
        <v>15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6015</v>
      </c>
      <c r="H23" s="5" t="s">
        <v>54</v>
      </c>
      <c r="I23" s="5" t="s">
        <v>34</v>
      </c>
      <c r="J23" s="8">
        <v>205000</v>
      </c>
      <c r="K23" s="6" t="s">
        <v>54</v>
      </c>
    </row>
    <row r="24" spans="1:11" x14ac:dyDescent="0.2">
      <c r="A24" s="1">
        <v>15</v>
      </c>
      <c r="B24" s="1" t="s">
        <v>54</v>
      </c>
      <c r="C24" s="1" t="s">
        <v>17</v>
      </c>
      <c r="D24" s="1" t="s">
        <v>18</v>
      </c>
      <c r="E24" s="1" t="s">
        <v>54</v>
      </c>
      <c r="F24" s="1" t="s">
        <v>54</v>
      </c>
      <c r="G24" s="4">
        <v>6016</v>
      </c>
      <c r="H24" s="5" t="s">
        <v>54</v>
      </c>
      <c r="I24" s="5" t="s">
        <v>35</v>
      </c>
      <c r="J24" s="8">
        <v>117500</v>
      </c>
      <c r="K24" s="6" t="s">
        <v>54</v>
      </c>
    </row>
    <row r="25" spans="1:11" x14ac:dyDescent="0.2">
      <c r="A25" s="1">
        <v>15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6017</v>
      </c>
      <c r="H25" s="5" t="s">
        <v>54</v>
      </c>
      <c r="I25" s="5" t="s">
        <v>36</v>
      </c>
      <c r="J25" s="8">
        <v>400000</v>
      </c>
      <c r="K25" s="6" t="s">
        <v>54</v>
      </c>
    </row>
    <row r="26" spans="1:11" x14ac:dyDescent="0.2">
      <c r="A26" s="1">
        <v>15</v>
      </c>
      <c r="B26" s="1" t="s">
        <v>54</v>
      </c>
      <c r="C26" s="1" t="s">
        <v>17</v>
      </c>
      <c r="D26" s="1" t="s">
        <v>18</v>
      </c>
      <c r="E26" s="1" t="s">
        <v>54</v>
      </c>
      <c r="F26" s="1" t="s">
        <v>54</v>
      </c>
      <c r="G26" s="4">
        <v>6018</v>
      </c>
      <c r="H26" s="5" t="s">
        <v>54</v>
      </c>
      <c r="I26" s="5" t="s">
        <v>37</v>
      </c>
      <c r="J26" s="8">
        <v>503000000</v>
      </c>
      <c r="K26" s="6" t="s">
        <v>54</v>
      </c>
    </row>
    <row r="27" spans="1:11" x14ac:dyDescent="0.2">
      <c r="A27" s="1">
        <v>15</v>
      </c>
      <c r="B27" s="1" t="s">
        <v>54</v>
      </c>
      <c r="C27" s="1" t="s">
        <v>17</v>
      </c>
      <c r="D27" s="1" t="s">
        <v>18</v>
      </c>
      <c r="E27" s="1" t="s">
        <v>54</v>
      </c>
      <c r="F27" s="1" t="s">
        <v>54</v>
      </c>
      <c r="G27" s="4">
        <v>6019</v>
      </c>
      <c r="H27" s="5" t="s">
        <v>54</v>
      </c>
      <c r="I27" s="5" t="s">
        <v>38</v>
      </c>
      <c r="J27" s="8">
        <v>1367000000</v>
      </c>
      <c r="K27" s="6" t="s">
        <v>54</v>
      </c>
    </row>
    <row r="28" spans="1:11" x14ac:dyDescent="0.2">
      <c r="A28" s="1">
        <v>15</v>
      </c>
      <c r="B28" s="1" t="s">
        <v>54</v>
      </c>
      <c r="C28" s="1" t="s">
        <v>17</v>
      </c>
      <c r="D28" s="1" t="s">
        <v>18</v>
      </c>
      <c r="E28" s="1" t="s">
        <v>54</v>
      </c>
      <c r="F28" s="1" t="s">
        <v>54</v>
      </c>
      <c r="G28" s="4">
        <v>6020</v>
      </c>
      <c r="H28" s="5" t="s">
        <v>54</v>
      </c>
      <c r="I28" s="5" t="s">
        <v>39</v>
      </c>
      <c r="J28" s="8">
        <v>636500</v>
      </c>
      <c r="K28" s="6" t="s">
        <v>54</v>
      </c>
    </row>
    <row r="29" spans="1:11" x14ac:dyDescent="0.2">
      <c r="A29" s="1">
        <v>15</v>
      </c>
      <c r="B29" s="1" t="s">
        <v>54</v>
      </c>
      <c r="C29" s="1" t="s">
        <v>17</v>
      </c>
      <c r="D29" s="1" t="s">
        <v>18</v>
      </c>
      <c r="E29" s="1" t="s">
        <v>54</v>
      </c>
      <c r="F29" s="1" t="s">
        <v>54</v>
      </c>
      <c r="G29" s="4">
        <v>6021</v>
      </c>
      <c r="H29" s="5" t="s">
        <v>54</v>
      </c>
      <c r="I29" s="5" t="s">
        <v>40</v>
      </c>
      <c r="J29" s="8">
        <v>94816250</v>
      </c>
      <c r="K29" s="6" t="s">
        <v>54</v>
      </c>
    </row>
    <row r="30" spans="1:11" x14ac:dyDescent="0.2">
      <c r="A30" s="10">
        <v>15</v>
      </c>
      <c r="B30" s="10" t="s">
        <v>54</v>
      </c>
      <c r="C30" s="10" t="s">
        <v>17</v>
      </c>
      <c r="D30" s="10" t="s">
        <v>18</v>
      </c>
      <c r="E30" s="10" t="s">
        <v>54</v>
      </c>
      <c r="F30" s="10" t="s">
        <v>54</v>
      </c>
      <c r="G30" s="11">
        <v>6190</v>
      </c>
      <c r="H30" s="11" t="s">
        <v>54</v>
      </c>
      <c r="I30" s="11" t="s">
        <v>41</v>
      </c>
      <c r="J30" s="12">
        <f>IF(SUM(J16:J17)=SUM(J19:J29),SUM(J19:J29), "ERROR: Line 1920 &lt;&gt; Line 6190")</f>
        <v>1982708750</v>
      </c>
      <c r="K30" s="13" t="s">
        <v>54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42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4" t="s">
        <v>43</v>
      </c>
    </row>
    <row r="7" spans="1:2" x14ac:dyDescent="0.2">
      <c r="A7" s="1" t="s">
        <v>54</v>
      </c>
      <c r="B7" s="9" t="s">
        <v>54</v>
      </c>
    </row>
    <row r="8" spans="1:2" x14ac:dyDescent="0.2">
      <c r="A8" s="1" t="s">
        <v>54</v>
      </c>
      <c r="B8" s="9" t="s">
        <v>54</v>
      </c>
    </row>
    <row r="9" spans="1:2" x14ac:dyDescent="0.2">
      <c r="A9" s="1" t="s">
        <v>54</v>
      </c>
      <c r="B9" s="14" t="s">
        <v>44</v>
      </c>
    </row>
    <row r="10" spans="1:2" x14ac:dyDescent="0.2">
      <c r="A10" s="1" t="s">
        <v>54</v>
      </c>
      <c r="B10" s="9" t="s">
        <v>54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8" t="s">
        <v>45</v>
      </c>
      <c r="B12" s="17" t="s">
        <v>54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46</v>
      </c>
      <c r="B1" s="20"/>
    </row>
    <row r="2" spans="1:2" ht="15" x14ac:dyDescent="0.25">
      <c r="A2" s="15" t="s">
        <v>54</v>
      </c>
      <c r="B2" s="16" t="s">
        <v>54</v>
      </c>
    </row>
    <row r="3" spans="1:2" ht="15" x14ac:dyDescent="0.25">
      <c r="A3" s="15" t="s">
        <v>54</v>
      </c>
      <c r="B3" s="16" t="s">
        <v>54</v>
      </c>
    </row>
    <row r="4" spans="1:2" ht="15" x14ac:dyDescent="0.25">
      <c r="A4" s="15" t="s">
        <v>47</v>
      </c>
      <c r="B4" s="16" t="s">
        <v>48</v>
      </c>
    </row>
    <row r="5" spans="1:2" ht="15" x14ac:dyDescent="0.25">
      <c r="A5" s="15" t="s">
        <v>54</v>
      </c>
      <c r="B5" s="16" t="s">
        <v>49</v>
      </c>
    </row>
    <row r="6" spans="1:2" ht="15" x14ac:dyDescent="0.25">
      <c r="A6" s="15" t="s">
        <v>54</v>
      </c>
      <c r="B6" s="16" t="s">
        <v>54</v>
      </c>
    </row>
    <row r="7" spans="1:2" ht="15" x14ac:dyDescent="0.25">
      <c r="A7" s="15" t="s">
        <v>50</v>
      </c>
      <c r="B7" s="16" t="s">
        <v>51</v>
      </c>
    </row>
    <row r="8" spans="1:2" ht="15" x14ac:dyDescent="0.25">
      <c r="A8" s="15" t="s">
        <v>54</v>
      </c>
      <c r="B8" s="16" t="s">
        <v>54</v>
      </c>
    </row>
    <row r="9" spans="1:2" ht="15" x14ac:dyDescent="0.25">
      <c r="A9" s="15" t="s">
        <v>52</v>
      </c>
      <c r="B9" s="16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2023-09-29T12:51:28Z</dcterms:created>
  <dcterms:modified xsi:type="dcterms:W3CDTF">2023-09-29T16:51:29Z</dcterms:modified>
</cp:coreProperties>
</file>