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<sst xmlns="http://schemas.openxmlformats.org/spreadsheetml/2006/main" count="294" uniqueCount="62">
  <si>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</si>
  <si>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</si>
  <si>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</si>
  <si>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</si>
  <si>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</si>
  <si>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</si>
  <si>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</si>
  <si>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</si>
  <si>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</si>
  <si>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</si>
  <si>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</si>
  <si>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</si>
  <si>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</si>
  <si>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</si>
  <si>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</si>
  <si>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Diversion Control Fee Account (011-12-5131)</t>
  </si>
  <si>
    <t>TAFS: 15-5131 /X</t>
  </si>
  <si>
    <t>X</t>
  </si>
  <si>
    <t>5131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</si>
  <si>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</si>
  <si>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</si>
  <si>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</si>
  <si>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</si>
  <si>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</si>
  <si>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</si>
  <si>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</si>
  <si>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</si>
  <si>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 1</t>
  </si>
  <si>
    <t>ME</t>
  </si>
  <si>
    <t>Mandatory Unob Bal: Brought forward, October 1</t>
  </si>
  <si>
    <t>Unob Bal: Antic recov of prior year unpd/pd obl</t>
  </si>
  <si>
    <t>SEQ</t>
  </si>
  <si>
    <t>BA: Mand: Appropriations (previously unavailable)</t>
  </si>
  <si>
    <t>B1</t>
  </si>
  <si>
    <t>E SEQ</t>
  </si>
  <si>
    <t>BA: Mand: New\Unob bal of approps temp reduced</t>
  </si>
  <si>
    <t>B2</t>
  </si>
  <si>
    <t>BA: Mand: Anticipated appropriation</t>
  </si>
  <si>
    <t>BA: Mand: Anticipated appropriation (OGV Collections)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</si>
  <si>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</si>
  <si>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</si>
  <si>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</si>
  <si>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</si>
  <si>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</si>
  <si>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</si>
  <si>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</si>
  <si>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</si>
  <si>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</si>
  <si>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</si>
  <si>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Prior Year Statutory Reserve Sequestered funds of $32,775,000 as based on 5.7% of the FY23 Collections estimate of $575,000,000- are now available in FY24.</t>
  </si>
  <si>
    <t xml:space="preserve">B2 </t>
  </si>
  <si>
    <t>FY24 Statutory Reserve Sequestered funds calculated at 5.7% of $608,108,000- (Anticipated Appropriation Collections) for a total of $34,662,156-.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</si>
  <si>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</si>
  <si>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</si>
  <si>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</si>
  <si>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</si>
  <si>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</si>
  <si>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</si>
  <si>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03:37 PM</t>
  </si>
  <si>
    <t xml:space="preserve">TAF(s) Included: </t>
  </si>
  <si>
    <t>15-5131 \X (Diversion Control Fee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</si>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</sst>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1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/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29</v>
      </c>
      <c r="J17" s="8">
        <v>97677703</v>
      </c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30</v>
      </c>
      <c r="J18" s="8">
        <v>12000000</v>
      </c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1203</v>
      </c>
      <c r="H19" s="5" t="s">
        <v>31</v>
      </c>
      <c r="I19" s="5" t="s">
        <v>32</v>
      </c>
      <c r="J19" s="8">
        <v>32775000</v>
      </c>
      <c r="K19" s="6" t="s">
        <v>33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1232</v>
      </c>
      <c r="H20" s="5" t="s">
        <v>34</v>
      </c>
      <c r="I20" s="5" t="s">
        <v>35</v>
      </c>
      <c r="J20" s="8">
        <v>-34662156</v>
      </c>
      <c r="K20" s="6" t="s">
        <v>36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1250</v>
      </c>
      <c r="H21" s="5">
        <v>1</v>
      </c>
      <c r="I21" s="5" t="s">
        <v>37</v>
      </c>
      <c r="J21" s="8">
        <v>608108000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1250</v>
      </c>
      <c r="H22" s="5">
        <v>2</v>
      </c>
      <c r="I22" s="5" t="s">
        <v>38</v>
      </c>
      <c r="J22" s="8">
        <v>1000000</v>
      </c>
      <c r="K22" s="6" t="s">
        <v>61</v>
      </c>
    </row>
    <row r="23" spans="1:11" x14ac:dyDescent="0.2">
      <c r="A23" s="10">
        <v>15</v>
      </c>
      <c r="B23" s="10" t="s">
        <v>61</v>
      </c>
      <c r="C23" s="10" t="s">
        <v>17</v>
      </c>
      <c r="D23" s="10" t="s">
        <v>18</v>
      </c>
      <c r="E23" s="10" t="s">
        <v>61</v>
      </c>
      <c r="F23" s="10" t="s">
        <v>61</v>
      </c>
      <c r="G23" s="11">
        <v>1920</v>
      </c>
      <c r="H23" s="11" t="s">
        <v>61</v>
      </c>
      <c r="I23" s="11" t="s">
        <v>39</v>
      </c>
      <c r="J23" s="12">
        <f>SUM(J16:J22)</f>
        <v>716898547</v>
      </c>
      <c r="K23" s="13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6001</v>
      </c>
      <c r="H24" s="5" t="s">
        <v>61</v>
      </c>
      <c r="I24" s="5" t="s">
        <v>40</v>
      </c>
      <c r="J24" s="8">
        <v>250700000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6002</v>
      </c>
      <c r="H25" s="5" t="s">
        <v>61</v>
      </c>
      <c r="I25" s="5" t="s">
        <v>41</v>
      </c>
      <c r="J25" s="8">
        <v>188900000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183800000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6004</v>
      </c>
      <c r="H27" s="5" t="s">
        <v>61</v>
      </c>
      <c r="I27" s="5" t="s">
        <v>43</v>
      </c>
      <c r="J27" s="8">
        <v>93498547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IF(SUM(J16:J22)=SUM(J24:J27),SUM(J24:J27), "ERROR: Line 1920 &lt;&gt; Line 6190")</f>
        <v>716898547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2023-09-29T15:37:33Z</dcterms:created>
  <dcterms:modified xsi:type="dcterms:W3CDTF">2023-09-29T19:37:34Z</dcterms:modified>
</cp:coreProperties>
</file>