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<sst xmlns="http://schemas.openxmlformats.org/spreadsheetml/2006/main" count="294" uniqueCount="56">
  <si>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</si>
  <si>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</si>
  <si>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</si>
  <si>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</si>
  <si>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</si>
  <si>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</si>
  <si>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</si>
  <si>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</si>
  <si>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</si>
  <si>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</si>
  <si>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</si>
  <si>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</si>
  <si>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</si>
  <si>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</si>
  <si>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</si>
  <si>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Loan Guarantee Fund Financing Account (025-03-4351)</t>
  </si>
  <si>
    <t>TAFS: 86-4351 /X</t>
  </si>
  <si>
    <t>X</t>
  </si>
  <si>
    <t>4351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</si>
  <si>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</si>
  <si>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</si>
  <si>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</si>
  <si>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</si>
  <si>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</si>
  <si>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</si>
  <si>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</si>
  <si>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</si>
  <si>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</si>
  <si>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cap trans and redemption of debt</t>
  </si>
  <si>
    <t>BA: Mand: Borrowing authority</t>
  </si>
  <si>
    <t>BA: Mand: Spending auth:Antic colls, reimbs, other</t>
  </si>
  <si>
    <t>Total budgetary resources avail (disc. and mand.)</t>
  </si>
  <si>
    <t>B1</t>
  </si>
  <si>
    <t>Foreclosure Expenditures</t>
  </si>
  <si>
    <t>Foreclosure/Servicing Costs</t>
  </si>
  <si>
    <t>Payment of Interest to Treasury</t>
  </si>
  <si>
    <t>Payment to the Receipt Account - Negative Subsidy</t>
  </si>
  <si>
    <t>Budgetary Resources: Unappor bal, revolving fnd</t>
  </si>
  <si>
    <t>Total budgetary resources available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</si>
  <si>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</si>
  <si>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</si>
  <si>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</si>
  <si>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</si>
  <si>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</si>
  <si>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</si>
  <si>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</si>
  <si>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</si>
  <si>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</si>
  <si>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</si>
  <si>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</si>
  <si>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</si>
  <si>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</si>
  <si>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10:58 AM</t>
  </si>
  <si>
    <t xml:space="preserve">TAF(s) Included: </t>
  </si>
  <si>
    <t>86-4351 \X (Native Hawaiian Housing Loan Guarantee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</si>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</sst>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4496247</v>
      </c>
      <c r="K16" s="6" t="s">
        <v>55</v>
      </c>
    </row>
    <row r="17" spans="1:11" x14ac:dyDescent="0.2">
      <c r="A17" s="1">
        <v>86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1062</v>
      </c>
      <c r="H17" s="5" t="s">
        <v>55</v>
      </c>
      <c r="I17" s="5" t="s">
        <v>28</v>
      </c>
      <c r="J17" s="8">
        <v>-1000000</v>
      </c>
      <c r="K17" s="6" t="s">
        <v>55</v>
      </c>
    </row>
    <row r="18" spans="1:11" x14ac:dyDescent="0.2">
      <c r="A18" s="1">
        <v>86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1400</v>
      </c>
      <c r="H18" s="5" t="s">
        <v>55</v>
      </c>
      <c r="I18" s="5" t="s">
        <v>29</v>
      </c>
      <c r="J18" s="8">
        <v>1500000</v>
      </c>
      <c r="K18" s="6" t="s">
        <v>55</v>
      </c>
    </row>
    <row r="19" spans="1:11" x14ac:dyDescent="0.2">
      <c r="A19" s="1">
        <v>86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1840</v>
      </c>
      <c r="H19" s="5" t="s">
        <v>55</v>
      </c>
      <c r="I19" s="5" t="s">
        <v>30</v>
      </c>
      <c r="J19" s="8">
        <v>1106377</v>
      </c>
      <c r="K19" s="6" t="s">
        <v>55</v>
      </c>
    </row>
    <row r="20" spans="1:11" x14ac:dyDescent="0.2">
      <c r="A20" s="10">
        <v>86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31</v>
      </c>
      <c r="J20" s="12">
        <f>SUM(J16:J19)</f>
        <v>6102624</v>
      </c>
      <c r="K20" s="13" t="s">
        <v>32</v>
      </c>
    </row>
    <row r="21" spans="1:11" x14ac:dyDescent="0.2">
      <c r="A21" s="1">
        <v>86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33</v>
      </c>
      <c r="J21" s="8">
        <v>2450000</v>
      </c>
      <c r="K21" s="6" t="s">
        <v>55</v>
      </c>
    </row>
    <row r="22" spans="1:11" x14ac:dyDescent="0.2">
      <c r="A22" s="1">
        <v>86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34</v>
      </c>
      <c r="J22" s="8">
        <v>50000</v>
      </c>
      <c r="K22" s="6" t="s">
        <v>55</v>
      </c>
    </row>
    <row r="23" spans="1:11" x14ac:dyDescent="0.2">
      <c r="A23" s="1">
        <v>86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35</v>
      </c>
      <c r="J23" s="8">
        <v>250000</v>
      </c>
      <c r="K23" s="6" t="s">
        <v>55</v>
      </c>
    </row>
    <row r="24" spans="1:11" x14ac:dyDescent="0.2">
      <c r="A24" s="1">
        <v>86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6015</v>
      </c>
      <c r="H24" s="5" t="s">
        <v>55</v>
      </c>
      <c r="I24" s="5" t="s">
        <v>36</v>
      </c>
      <c r="J24" s="8">
        <v>138600</v>
      </c>
      <c r="K24" s="6" t="s">
        <v>55</v>
      </c>
    </row>
    <row r="25" spans="1:11" x14ac:dyDescent="0.2">
      <c r="A25" s="1">
        <v>86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6182</v>
      </c>
      <c r="H25" s="5" t="s">
        <v>55</v>
      </c>
      <c r="I25" s="5" t="s">
        <v>37</v>
      </c>
      <c r="J25" s="8">
        <v>3214024</v>
      </c>
      <c r="K25" s="6" t="s">
        <v>55</v>
      </c>
    </row>
    <row r="26" spans="1:11" x14ac:dyDescent="0.2">
      <c r="A26" s="10">
        <v>86</v>
      </c>
      <c r="B26" s="10" t="s">
        <v>55</v>
      </c>
      <c r="C26" s="10" t="s">
        <v>17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IF(SUM(J16:J19)=SUM(J21:J25),SUM(J21:J25), "ERROR: Line 1920 &lt;&gt; Line 6190")</f>
        <v>6102624</v>
      </c>
      <c r="K26" s="13" t="s">
        <v>55</v>
      </c>
    </row>
    <row r="27" spans="1:11" x14ac:dyDescent="0.2">
      <c r="A27" s="1">
        <v>86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8200</v>
      </c>
      <c r="H27" s="5" t="s">
        <v>55</v>
      </c>
      <c r="I27" s="5" t="s">
        <v>39</v>
      </c>
      <c r="J27" s="8">
        <v>23558239</v>
      </c>
      <c r="K27" s="6" t="s">
        <v>55</v>
      </c>
    </row>
    <row r="28" spans="1:11" x14ac:dyDescent="0.2">
      <c r="A28" s="1">
        <v>86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8211</v>
      </c>
      <c r="H28" s="5" t="s">
        <v>55</v>
      </c>
      <c r="I28" s="5" t="s">
        <v>40</v>
      </c>
      <c r="J28" s="8">
        <v>23558239</v>
      </c>
      <c r="K28" s="6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2023-09-13T10:58:22Z</dcterms:created>
  <dcterms:modified xsi:type="dcterms:W3CDTF">2023-09-13T14:58:23Z</dcterms:modified>
</cp:coreProperties>
</file>